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9705" windowHeight="9315" activeTab="0"/>
  </bookViews>
  <sheets>
    <sheet name="Charts6.1_6.2" sheetId="1" r:id="rId1"/>
    <sheet name="Data 6.1" sheetId="2" r:id="rId2"/>
    <sheet name="Data 6.2" sheetId="3" r:id="rId3"/>
  </sheets>
  <definedNames/>
  <calcPr fullCalcOnLoad="1"/>
</workbook>
</file>

<file path=xl/sharedStrings.xml><?xml version="1.0" encoding="utf-8"?>
<sst xmlns="http://schemas.openxmlformats.org/spreadsheetml/2006/main" count="130" uniqueCount="57">
  <si>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</si>
  <si>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</si>
  <si>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</si>
  <si>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</si>
  <si>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</si>
  <si>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</si>
  <si>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</si>
  <si>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</si>
  <si>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</si>
  <si>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</si>
  <si>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</si>
  <si>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</si>
  <si>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</si>
  <si>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</si>
  <si>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</si>
  <si>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</si>
  <si>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</si>
  <si>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</si>
  <si>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</si>
  <si>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</si>
  <si>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</si>
  <si>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</si>
  <si>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</si>
  <si>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</si>
  <si>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</si>
  <si>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</si>
  <si>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</si>
  <si>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</si>
  <si>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</si>
  <si>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United Kingdom</t>
  </si>
  <si>
    <t>United States</t>
  </si>
  <si>
    <t>Brazil</t>
  </si>
  <si>
    <t>South Africa</t>
  </si>
  <si>
    <t>PA</t>
  </si>
  <si>
    <t>P</t>
  </si>
  <si>
    <t>Colombia</t>
  </si>
  <si>
    <t>Latvia</t>
  </si>
  <si>
    <t>Lithuania</t>
  </si>
  <si>
    <t>P 2011</t>
  </si>
  <si>
    <t>PA 2012</t>
  </si>
  <si>
    <t>LP 2012</t>
  </si>
  <si>
    <t>P 2012</t>
  </si>
  <si>
    <t>P 2009</t>
  </si>
  <si>
    <t>P 2010</t>
  </si>
  <si>
    <t>OECD32</t>
  </si>
  <si>
    <t>Czech Rep.</t>
  </si>
  <si>
    <t>Russian Fed.</t>
  </si>
  <si>
    <t>Slovak Rep.</t>
  </si>
  <si>
    <t>OECD33</t>
  </si>
  <si>
    <r>
      <t xml:space="preserve">6.1. </t>
    </r>
    <r>
      <rPr>
        <b/>
        <sz val="9"/>
        <color indexed="8"/>
        <rFont val="Arial"/>
        <family val="2"/>
      </rPr>
      <t>Number of doctor consultations per person, 2013 (or nearest year)</t>
    </r>
  </si>
  <si>
    <r>
      <t xml:space="preserve">6.2. </t>
    </r>
    <r>
      <rPr>
        <b/>
        <sz val="9"/>
        <color indexed="8"/>
        <rFont val="Arial"/>
        <family val="2"/>
      </rPr>
      <t>Estimated number of consultations per doctor, 2013 (or nearest year)</t>
    </r>
  </si>
  <si>
    <r>
      <t xml:space="preserve">6.2. </t>
    </r>
    <r>
      <rPr>
        <b/>
        <sz val="10"/>
        <color indexed="8"/>
        <rFont val="Arial"/>
        <family val="2"/>
      </rPr>
      <t>Estimated number of consultations per doctor, 2013 (or nearest year)</t>
    </r>
  </si>
  <si>
    <r>
      <t xml:space="preserve">6.1. </t>
    </r>
    <r>
      <rPr>
        <b/>
        <sz val="10"/>
        <color indexed="8"/>
        <rFont val="Arial"/>
        <family val="2"/>
      </rPr>
      <t>Number of doctor consultations per person, 2013 (or nearest year)</t>
    </r>
  </si>
  <si>
    <t>Chile¹</t>
  </si>
  <si>
    <t>Source: OECD Health Statistics 2015, http://dx.doi.org/10.1787/health-data-en.</t>
  </si>
  <si>
    <t>Information on data for Israel: http://oe.cd/israel-disclaimer</t>
  </si>
  <si>
    <t>1. In Chile, data for the denominator include all doctors licensed to practice.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</si>
</sst>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.25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0" fillId="0" borderId="0">
      <alignment vertical="top"/>
      <protection locked="0"/>
    </xf>
    <xf numFmtId="0" fontId="25" fillId="0" borderId="0">
      <alignment/>
      <protection/>
    </xf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1" fontId="41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25" fillId="0" borderId="0" xfId="58">
      <alignment/>
      <protection/>
    </xf>
    <xf numFmtId="0" fontId="43" fillId="0" borderId="0" xfId="58" applyFont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58" applyFont="1" applyAlignment="1">
      <alignment/>
      <protection/>
    </xf>
    <xf numFmtId="0" fontId="43" fillId="0" borderId="0" xfId="0" applyFont="1" applyAlignment="1">
      <alignment/>
    </xf>
    <xf numFmtId="0" fontId="44" fillId="0" borderId="0" xfId="58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775"/>
          <c:w val="0.984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6.1'!$B$3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6.1'!$A$4:$A$43</c:f>
              <c:strCache>
                <c:ptCount val="40"/>
                <c:pt idx="0">
                  <c:v>Korea</c:v>
                </c:pt>
                <c:pt idx="1">
                  <c:v>Japan</c:v>
                </c:pt>
                <c:pt idx="2">
                  <c:v>Hungary</c:v>
                </c:pt>
                <c:pt idx="3">
                  <c:v>Czech Rep.</c:v>
                </c:pt>
                <c:pt idx="4">
                  <c:v>Slovak Rep.</c:v>
                </c:pt>
                <c:pt idx="5">
                  <c:v>Russian Fed.</c:v>
                </c:pt>
                <c:pt idx="6">
                  <c:v>Germany</c:v>
                </c:pt>
                <c:pt idx="7">
                  <c:v>Turkey</c:v>
                </c:pt>
                <c:pt idx="8">
                  <c:v>Lithuania</c:v>
                </c:pt>
                <c:pt idx="9">
                  <c:v>Canada</c:v>
                </c:pt>
                <c:pt idx="10">
                  <c:v>Belgium</c:v>
                </c:pt>
                <c:pt idx="11">
                  <c:v>Spain</c:v>
                </c:pt>
                <c:pt idx="12">
                  <c:v>Australia</c:v>
                </c:pt>
                <c:pt idx="13">
                  <c:v>Poland</c:v>
                </c:pt>
                <c:pt idx="14">
                  <c:v>Austria</c:v>
                </c:pt>
                <c:pt idx="15">
                  <c:v>Italy</c:v>
                </c:pt>
                <c:pt idx="16">
                  <c:v>OECD33</c:v>
                </c:pt>
                <c:pt idx="17">
                  <c:v>Luxembourg</c:v>
                </c:pt>
                <c:pt idx="18">
                  <c:v>Slovenia</c:v>
                </c:pt>
                <c:pt idx="19">
                  <c:v>Estonia</c:v>
                </c:pt>
                <c:pt idx="20">
                  <c:v>France</c:v>
                </c:pt>
                <c:pt idx="21">
                  <c:v>Israel</c:v>
                </c:pt>
                <c:pt idx="22">
                  <c:v>Netherlands</c:v>
                </c:pt>
                <c:pt idx="23">
                  <c:v>Latvia</c:v>
                </c:pt>
                <c:pt idx="24">
                  <c:v>Iceland</c:v>
                </c:pt>
                <c:pt idx="25">
                  <c:v>United Kingdom</c:v>
                </c:pt>
                <c:pt idx="26">
                  <c:v>Denmark</c:v>
                </c:pt>
                <c:pt idx="27">
                  <c:v>Colombia</c:v>
                </c:pt>
                <c:pt idx="28">
                  <c:v>Norway</c:v>
                </c:pt>
                <c:pt idx="29">
                  <c:v>Portugal</c:v>
                </c:pt>
                <c:pt idx="30">
                  <c:v>United States</c:v>
                </c:pt>
                <c:pt idx="31">
                  <c:v>Switzerland</c:v>
                </c:pt>
                <c:pt idx="32">
                  <c:v>Ireland</c:v>
                </c:pt>
                <c:pt idx="33">
                  <c:v>New Zealand</c:v>
                </c:pt>
                <c:pt idx="34">
                  <c:v>Chile</c:v>
                </c:pt>
                <c:pt idx="35">
                  <c:v>Sweden</c:v>
                </c:pt>
                <c:pt idx="36">
                  <c:v>Mexico</c:v>
                </c:pt>
                <c:pt idx="37">
                  <c:v>Brazil</c:v>
                </c:pt>
                <c:pt idx="38">
                  <c:v>Finland</c:v>
                </c:pt>
                <c:pt idx="39">
                  <c:v>South Africa</c:v>
                </c:pt>
              </c:strCache>
            </c:strRef>
          </c:cat>
          <c:val>
            <c:numRef>
              <c:f>'Data 6.1'!$B$4:$B$43</c:f>
              <c:numCache>
                <c:ptCount val="40"/>
                <c:pt idx="0">
                  <c:v>14.6</c:v>
                </c:pt>
                <c:pt idx="1">
                  <c:v>12.9</c:v>
                </c:pt>
                <c:pt idx="2">
                  <c:v>11.7</c:v>
                </c:pt>
                <c:pt idx="3">
                  <c:v>11.1</c:v>
                </c:pt>
                <c:pt idx="4">
                  <c:v>11</c:v>
                </c:pt>
                <c:pt idx="5">
                  <c:v>10.5</c:v>
                </c:pt>
                <c:pt idx="6">
                  <c:v>9.9</c:v>
                </c:pt>
                <c:pt idx="7">
                  <c:v>8.2</c:v>
                </c:pt>
                <c:pt idx="8">
                  <c:v>8.1</c:v>
                </c:pt>
                <c:pt idx="9">
                  <c:v>7.7</c:v>
                </c:pt>
                <c:pt idx="10">
                  <c:v>7.4</c:v>
                </c:pt>
                <c:pt idx="11">
                  <c:v>7.4</c:v>
                </c:pt>
                <c:pt idx="12">
                  <c:v>7.1</c:v>
                </c:pt>
                <c:pt idx="13">
                  <c:v>7.1</c:v>
                </c:pt>
                <c:pt idx="14">
                  <c:v>6.8</c:v>
                </c:pt>
                <c:pt idx="15">
                  <c:v>6.8</c:v>
                </c:pt>
                <c:pt idx="16">
                  <c:v>6.629319852941176</c:v>
                </c:pt>
                <c:pt idx="17">
                  <c:v>6.5</c:v>
                </c:pt>
                <c:pt idx="18">
                  <c:v>6.5</c:v>
                </c:pt>
                <c:pt idx="19">
                  <c:v>6.4</c:v>
                </c:pt>
                <c:pt idx="20">
                  <c:v>6.4</c:v>
                </c:pt>
                <c:pt idx="21">
                  <c:v>6.2</c:v>
                </c:pt>
                <c:pt idx="22">
                  <c:v>6.2</c:v>
                </c:pt>
                <c:pt idx="23">
                  <c:v>6.2</c:v>
                </c:pt>
                <c:pt idx="24">
                  <c:v>6</c:v>
                </c:pt>
                <c:pt idx="25">
                  <c:v>5</c:v>
                </c:pt>
                <c:pt idx="26">
                  <c:v>4.7</c:v>
                </c:pt>
                <c:pt idx="27">
                  <c:v>4.7</c:v>
                </c:pt>
                <c:pt idx="28">
                  <c:v>4.2</c:v>
                </c:pt>
                <c:pt idx="29">
                  <c:v>4.1</c:v>
                </c:pt>
                <c:pt idx="30">
                  <c:v>4</c:v>
                </c:pt>
                <c:pt idx="31">
                  <c:v>3.9</c:v>
                </c:pt>
                <c:pt idx="32">
                  <c:v>3.8</c:v>
                </c:pt>
                <c:pt idx="33">
                  <c:v>3.7</c:v>
                </c:pt>
                <c:pt idx="34">
                  <c:v>3.3</c:v>
                </c:pt>
                <c:pt idx="35">
                  <c:v>2.9</c:v>
                </c:pt>
                <c:pt idx="36">
                  <c:v>2.8</c:v>
                </c:pt>
                <c:pt idx="37">
                  <c:v>2.7</c:v>
                </c:pt>
                <c:pt idx="38">
                  <c:v>2.6</c:v>
                </c:pt>
                <c:pt idx="39">
                  <c:v>2.5</c:v>
                </c:pt>
              </c:numCache>
            </c:numRef>
          </c:val>
        </c:ser>
        <c:gapWidth val="50"/>
        <c:axId val="63955036"/>
        <c:axId val="38724413"/>
      </c:bar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55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0.04775"/>
          <c:w val="0.996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6.2'!$B$3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6.2'!$A$4:$A$42</c:f>
              <c:strCache>
                <c:ptCount val="39"/>
                <c:pt idx="0">
                  <c:v>Korea</c:v>
                </c:pt>
                <c:pt idx="1">
                  <c:v>Japan</c:v>
                </c:pt>
                <c:pt idx="2">
                  <c:v>Turkey</c:v>
                </c:pt>
                <c:pt idx="3">
                  <c:v>Hungary</c:v>
                </c:pt>
                <c:pt idx="4">
                  <c:v>South Africa</c:v>
                </c:pt>
                <c:pt idx="5">
                  <c:v>Slovak Rep.</c:v>
                </c:pt>
                <c:pt idx="6">
                  <c:v>Poland</c:v>
                </c:pt>
                <c:pt idx="7">
                  <c:v>Canada</c:v>
                </c:pt>
                <c:pt idx="8">
                  <c:v>Czech Rep.</c:v>
                </c:pt>
                <c:pt idx="9">
                  <c:v>Colombia</c:v>
                </c:pt>
                <c:pt idx="10">
                  <c:v>Belgium</c:v>
                </c:pt>
                <c:pt idx="11">
                  <c:v>Slovenia</c:v>
                </c:pt>
                <c:pt idx="12">
                  <c:v>Germany</c:v>
                </c:pt>
                <c:pt idx="13">
                  <c:v>OECD32</c:v>
                </c:pt>
                <c:pt idx="14">
                  <c:v>Luxembourg</c:v>
                </c:pt>
                <c:pt idx="15">
                  <c:v>Russian Fed.</c:v>
                </c:pt>
                <c:pt idx="16">
                  <c:v>Australia</c:v>
                </c:pt>
                <c:pt idx="17">
                  <c:v>Estonia</c:v>
                </c:pt>
                <c:pt idx="18">
                  <c:v>Latvia</c:v>
                </c:pt>
                <c:pt idx="19">
                  <c:v>Spain</c:v>
                </c:pt>
                <c:pt idx="20">
                  <c:v>France</c:v>
                </c:pt>
                <c:pt idx="21">
                  <c:v>Chile¹</c:v>
                </c:pt>
                <c:pt idx="22">
                  <c:v>Lithuania</c:v>
                </c:pt>
                <c:pt idx="23">
                  <c:v>United Kingdom</c:v>
                </c:pt>
                <c:pt idx="24">
                  <c:v>Netherlands</c:v>
                </c:pt>
                <c:pt idx="25">
                  <c:v>Israel</c:v>
                </c:pt>
                <c:pt idx="26">
                  <c:v>Iceland</c:v>
                </c:pt>
                <c:pt idx="27">
                  <c:v>United States</c:v>
                </c:pt>
                <c:pt idx="28">
                  <c:v>Italy</c:v>
                </c:pt>
                <c:pt idx="29">
                  <c:v>Brazil</c:v>
                </c:pt>
                <c:pt idx="30">
                  <c:v>Ireland</c:v>
                </c:pt>
                <c:pt idx="31">
                  <c:v>New Zealand</c:v>
                </c:pt>
                <c:pt idx="32">
                  <c:v>Austria</c:v>
                </c:pt>
                <c:pt idx="33">
                  <c:v>Denmark</c:v>
                </c:pt>
                <c:pt idx="34">
                  <c:v>Mexico</c:v>
                </c:pt>
                <c:pt idx="35">
                  <c:v>Switzerland</c:v>
                </c:pt>
                <c:pt idx="36">
                  <c:v>Norway</c:v>
                </c:pt>
                <c:pt idx="37">
                  <c:v>Finland</c:v>
                </c:pt>
                <c:pt idx="38">
                  <c:v>Sweden</c:v>
                </c:pt>
              </c:strCache>
            </c:strRef>
          </c:cat>
          <c:val>
            <c:numRef>
              <c:f>'Data 6.2'!$B$4:$B$42</c:f>
              <c:numCache>
                <c:ptCount val="39"/>
                <c:pt idx="0">
                  <c:v>6732.29193179627</c:v>
                </c:pt>
                <c:pt idx="1">
                  <c:v>5632.61584925301</c:v>
                </c:pt>
                <c:pt idx="2">
                  <c:v>4667.617393384413</c:v>
                </c:pt>
                <c:pt idx="3">
                  <c:v>3645.869327201713</c:v>
                </c:pt>
                <c:pt idx="4">
                  <c:v>3406.638227031526</c:v>
                </c:pt>
                <c:pt idx="5">
                  <c:v>3244.201743394171</c:v>
                </c:pt>
                <c:pt idx="6">
                  <c:v>3168.30574572414</c:v>
                </c:pt>
                <c:pt idx="7">
                  <c:v>3076.303724829909</c:v>
                </c:pt>
                <c:pt idx="8">
                  <c:v>3009.8106870229008</c:v>
                </c:pt>
                <c:pt idx="9">
                  <c:v>2726.6251091131744</c:v>
                </c:pt>
                <c:pt idx="10">
                  <c:v>2540.342601454229</c:v>
                </c:pt>
                <c:pt idx="11">
                  <c:v>2472.247876661743</c:v>
                </c:pt>
                <c:pt idx="12">
                  <c:v>2441.97491779963</c:v>
                </c:pt>
                <c:pt idx="13">
                  <c:v>2293.503969107432</c:v>
                </c:pt>
                <c:pt idx="14">
                  <c:v>2168.280655737705</c:v>
                </c:pt>
                <c:pt idx="15">
                  <c:v>2144.709405517118</c:v>
                </c:pt>
                <c:pt idx="16">
                  <c:v>2091.8205670326306</c:v>
                </c:pt>
                <c:pt idx="17">
                  <c:v>1949.4293505893231</c:v>
                </c:pt>
                <c:pt idx="18">
                  <c:v>1942.7699517359488</c:v>
                </c:pt>
                <c:pt idx="19">
                  <c:v>1929.5015691677777</c:v>
                </c:pt>
                <c:pt idx="20">
                  <c:v>1923.1160040066045</c:v>
                </c:pt>
                <c:pt idx="21">
                  <c:v>1894.0232512120313</c:v>
                </c:pt>
                <c:pt idx="22">
                  <c:v>1893.8561976284584</c:v>
                </c:pt>
                <c:pt idx="23">
                  <c:v>1888.3613814851876</c:v>
                </c:pt>
                <c:pt idx="24">
                  <c:v>1885.404965617083</c:v>
                </c:pt>
                <c:pt idx="25">
                  <c:v>1794.1578072447517</c:v>
                </c:pt>
                <c:pt idx="26">
                  <c:v>1656.081841432225</c:v>
                </c:pt>
                <c:pt idx="27">
                  <c:v>1644.102092557257</c:v>
                </c:pt>
                <c:pt idx="28">
                  <c:v>1621.6153423442684</c:v>
                </c:pt>
                <c:pt idx="29">
                  <c:v>1469.7836656281868</c:v>
                </c:pt>
                <c:pt idx="30">
                  <c:v>1450</c:v>
                </c:pt>
                <c:pt idx="31">
                  <c:v>1370.496323529412</c:v>
                </c:pt>
                <c:pt idx="32">
                  <c:v>1363.0502103919437</c:v>
                </c:pt>
                <c:pt idx="33">
                  <c:v>1297.7969580246913</c:v>
                </c:pt>
                <c:pt idx="34">
                  <c:v>1293.5265587382598</c:v>
                </c:pt>
                <c:pt idx="35">
                  <c:v>978.9615763701426</c:v>
                </c:pt>
                <c:pt idx="36">
                  <c:v>975.3322026149767</c:v>
                </c:pt>
                <c:pt idx="37">
                  <c:v>861.7505911029859</c:v>
                </c:pt>
                <c:pt idx="38">
                  <c:v>723.7359637164429</c:v>
                </c:pt>
              </c:numCache>
            </c:numRef>
          </c:val>
        </c:ser>
        <c:gapWidth val="50"/>
        <c:axId val="12975398"/>
        <c:axId val="49669719"/>
      </c:bar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719"/>
        <c:crosses val="autoZero"/>
        <c:auto val="1"/>
        <c:lblOffset val="100"/>
        <c:tickLblSkip val="1"/>
        <c:noMultiLvlLbl val="0"/>
      </c:catAx>
      <c:valAx>
        <c:axId val="49669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5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-0.01325</cdr:y>
    </cdr:from>
    <cdr:to>
      <cdr:x>-0.009</cdr:x>
      <cdr:y>-0.01325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consultations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capita</a:t>
          </a:r>
        </a:p>
      </cdr:txBody>
    </cdr:sp>
  </cdr:relSizeAnchor>
  <cdr:relSizeAnchor xmlns:cdr="http://schemas.openxmlformats.org/drawingml/2006/chartDrawing">
    <cdr:from>
      <cdr:x>-0.009</cdr:x>
      <cdr:y>-0.01325</cdr:y>
    </cdr:from>
    <cdr:to>
      <cdr:x>0.302</cdr:x>
      <cdr:y>0.06725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-47624"/>
          <a:ext cx="1695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consultations per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-0.01325</cdr:y>
    </cdr:from>
    <cdr:to>
      <cdr:x>-0.00925</cdr:x>
      <cdr:y>-0.01325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consultations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doctor</a:t>
          </a:r>
        </a:p>
      </cdr:txBody>
    </cdr:sp>
  </cdr:relSizeAnchor>
  <cdr:relSizeAnchor xmlns:cdr="http://schemas.openxmlformats.org/drawingml/2006/chartDrawing">
    <cdr:from>
      <cdr:x>-0.00225</cdr:x>
      <cdr:y>-0.00825</cdr:y>
    </cdr:from>
    <cdr:to>
      <cdr:x>0.381</cdr:x>
      <cdr:y>0.0545</cdr:y>
    </cdr:to>
    <cdr:sp>
      <cdr:nvSpPr>
        <cdr:cNvPr id="2" name="TextBox 2"/>
        <cdr:cNvSpPr txBox="1">
          <a:spLocks noChangeArrowheads="1"/>
        </cdr:cNvSpPr>
      </cdr:nvSpPr>
      <cdr:spPr>
        <a:xfrm>
          <a:off x="-9524" y="-28574"/>
          <a:ext cx="2095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consultations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doctor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581025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161925"/>
        <a:ext cx="54578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581025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0" y="4533900"/>
        <a:ext cx="54578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otstat.oecd.org/OECDStat_Metadata/ShowMetadata.ashx?Dataset=HEALTH_PROC_PROD&amp;Coords=%5bCOU%5d.%5bDEU%5d&amp;ShowOnWeb=true&amp;Lang=en" TargetMode="External" /><Relationship Id="rId2" Type="http://schemas.openxmlformats.org/officeDocument/2006/relationships/hyperlink" Target="http://dotstat.oecd.org/OECDStat_Metadata/ShowMetadata.ashx?Dataset=HEALTH_PROC_PROD&amp;Coords=%5bCOU%5d.%5bISR%5d&amp;ShowOnWeb=true&amp;Lang=en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otstat.oecd.org/OECDStat_Metadata/ShowMetadata.ashx?Dataset=HEALTH_PROC_PROD&amp;Coords=%5bCOU%5d.%5bDEU%5d&amp;ShowOnWeb=true&amp;Lang=en" TargetMode="External" /><Relationship Id="rId2" Type="http://schemas.openxmlformats.org/officeDocument/2006/relationships/hyperlink" Target="http://dotstat.oecd.org/OECDStat_Metadata/ShowMetadata.ashx?Dataset=HEALTH_PROC_PROD&amp;Coords=%5bCOU%5d.%5bISR%5d&amp;ShowOnWeb=true&amp;Lang=en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6384" width="9.140625" style="12" customWidth="1"/>
  </cols>
  <sheetData>
    <row r="1" spans="1:9" ht="12.75">
      <c r="A1" s="19" t="s">
        <v>49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13"/>
      <c r="D6" s="13"/>
      <c r="E6" s="13"/>
      <c r="F6" s="13"/>
      <c r="G6" s="13"/>
      <c r="H6" s="13"/>
      <c r="I6" s="13"/>
    </row>
    <row r="7" spans="1:9" ht="12.75">
      <c r="A7" s="13"/>
      <c r="B7" s="13"/>
      <c r="C7" s="13"/>
      <c r="D7" s="13"/>
      <c r="E7" s="13"/>
      <c r="F7" s="13"/>
      <c r="G7" s="13"/>
      <c r="H7" s="13"/>
      <c r="I7" s="13"/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9" ht="12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2.7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2.75">
      <c r="A26" s="18" t="s">
        <v>54</v>
      </c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9" t="s">
        <v>50</v>
      </c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7" t="s">
        <v>56</v>
      </c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 t="s">
        <v>54</v>
      </c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 t="s">
        <v>55</v>
      </c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</sheetData>
  <sheetProtection/>
  <mergeCells count="2">
    <mergeCell ref="A1:I1"/>
    <mergeCell ref="A28:I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14.28125" style="0" customWidth="1"/>
  </cols>
  <sheetData>
    <row r="1" spans="1:3" ht="12.75">
      <c r="A1" s="1" t="s">
        <v>52</v>
      </c>
      <c r="C1" s="5"/>
    </row>
    <row r="2" ht="12.75">
      <c r="C2" s="5"/>
    </row>
    <row r="3" spans="1:3" ht="13.5" thickBot="1">
      <c r="A3" s="4"/>
      <c r="B3" s="4">
        <v>2013</v>
      </c>
      <c r="C3" s="6"/>
    </row>
    <row r="4" spans="1:3" ht="12.75">
      <c r="A4" t="s">
        <v>16</v>
      </c>
      <c r="B4">
        <v>14.6</v>
      </c>
      <c r="C4" s="2"/>
    </row>
    <row r="5" spans="1:3" ht="12.75">
      <c r="A5" t="s">
        <v>15</v>
      </c>
      <c r="B5">
        <v>12.9</v>
      </c>
      <c r="C5" s="2">
        <v>2012</v>
      </c>
    </row>
    <row r="6" spans="1:3" ht="12.75">
      <c r="A6" t="s">
        <v>10</v>
      </c>
      <c r="B6">
        <v>11.7</v>
      </c>
      <c r="C6" s="2"/>
    </row>
    <row r="7" spans="1:3" ht="12.75">
      <c r="A7" s="1" t="s">
        <v>45</v>
      </c>
      <c r="B7">
        <v>11.1</v>
      </c>
      <c r="C7" s="2"/>
    </row>
    <row r="8" spans="1:2" ht="12.75">
      <c r="A8" s="1" t="s">
        <v>47</v>
      </c>
      <c r="B8">
        <v>11</v>
      </c>
    </row>
    <row r="9" spans="1:3" ht="12.75">
      <c r="A9" s="1" t="s">
        <v>46</v>
      </c>
      <c r="B9">
        <v>10.5</v>
      </c>
      <c r="C9" s="2"/>
    </row>
    <row r="10" spans="1:3" ht="12.75">
      <c r="A10" t="s">
        <v>9</v>
      </c>
      <c r="B10">
        <v>9.9</v>
      </c>
      <c r="C10" s="2"/>
    </row>
    <row r="11" spans="1:3" ht="12.75">
      <c r="A11" t="s">
        <v>28</v>
      </c>
      <c r="B11">
        <v>8.2</v>
      </c>
      <c r="C11" s="2"/>
    </row>
    <row r="12" spans="1:3" ht="12.75">
      <c r="A12" s="1" t="s">
        <v>37</v>
      </c>
      <c r="B12">
        <v>8.1</v>
      </c>
      <c r="C12" s="2"/>
    </row>
    <row r="13" spans="1:3" ht="12.75">
      <c r="A13" t="s">
        <v>3</v>
      </c>
      <c r="B13">
        <v>7.7</v>
      </c>
      <c r="C13" s="2">
        <v>2012</v>
      </c>
    </row>
    <row r="14" spans="1:3" ht="12.75">
      <c r="A14" t="s">
        <v>2</v>
      </c>
      <c r="B14">
        <v>7.4</v>
      </c>
      <c r="C14" s="2">
        <v>2011</v>
      </c>
    </row>
    <row r="15" spans="1:3" ht="12.75">
      <c r="A15" t="s">
        <v>25</v>
      </c>
      <c r="B15">
        <v>7.4</v>
      </c>
      <c r="C15" s="2">
        <v>2011</v>
      </c>
    </row>
    <row r="16" spans="1:3" ht="12.75">
      <c r="A16" t="s">
        <v>0</v>
      </c>
      <c r="B16">
        <v>7.1</v>
      </c>
      <c r="C16" s="2"/>
    </row>
    <row r="17" spans="1:3" ht="12.75">
      <c r="A17" t="s">
        <v>22</v>
      </c>
      <c r="B17">
        <v>7.1</v>
      </c>
      <c r="C17" s="2"/>
    </row>
    <row r="18" spans="1:3" ht="12.75">
      <c r="A18" t="s">
        <v>1</v>
      </c>
      <c r="B18">
        <v>6.8</v>
      </c>
      <c r="C18" s="2"/>
    </row>
    <row r="19" spans="1:3" ht="12.75">
      <c r="A19" t="s">
        <v>14</v>
      </c>
      <c r="B19">
        <v>6.8</v>
      </c>
      <c r="C19" s="2"/>
    </row>
    <row r="20" spans="1:2" ht="12.75">
      <c r="A20" s="7" t="s">
        <v>48</v>
      </c>
      <c r="B20" s="8">
        <v>6.629319852941176</v>
      </c>
    </row>
    <row r="21" spans="1:3" ht="12.75">
      <c r="A21" t="s">
        <v>17</v>
      </c>
      <c r="B21">
        <v>6.5</v>
      </c>
      <c r="C21" s="2"/>
    </row>
    <row r="22" spans="1:3" ht="12.75">
      <c r="A22" t="s">
        <v>24</v>
      </c>
      <c r="B22">
        <v>6.5</v>
      </c>
      <c r="C22" s="2"/>
    </row>
    <row r="23" spans="1:3" ht="12.75">
      <c r="A23" t="s">
        <v>6</v>
      </c>
      <c r="B23">
        <v>6.4</v>
      </c>
      <c r="C23" s="2"/>
    </row>
    <row r="24" spans="1:3" ht="12.75">
      <c r="A24" t="s">
        <v>8</v>
      </c>
      <c r="B24">
        <v>6.4</v>
      </c>
      <c r="C24" s="2"/>
    </row>
    <row r="25" spans="1:3" ht="12.75">
      <c r="A25" t="s">
        <v>13</v>
      </c>
      <c r="B25">
        <v>6.2</v>
      </c>
      <c r="C25" s="2">
        <v>2009</v>
      </c>
    </row>
    <row r="26" spans="1:3" ht="12.75">
      <c r="A26" t="s">
        <v>19</v>
      </c>
      <c r="B26">
        <v>6.2</v>
      </c>
      <c r="C26" s="2"/>
    </row>
    <row r="27" spans="1:3" ht="12.75">
      <c r="A27" s="1" t="s">
        <v>36</v>
      </c>
      <c r="B27">
        <v>6.2</v>
      </c>
      <c r="C27" s="2"/>
    </row>
    <row r="28" spans="1:3" ht="12.75">
      <c r="A28" t="s">
        <v>11</v>
      </c>
      <c r="B28">
        <v>6</v>
      </c>
      <c r="C28" s="2"/>
    </row>
    <row r="29" spans="1:3" ht="12.75">
      <c r="A29" t="s">
        <v>29</v>
      </c>
      <c r="B29">
        <v>5</v>
      </c>
      <c r="C29" s="2">
        <v>2009</v>
      </c>
    </row>
    <row r="30" spans="1:3" ht="12.75">
      <c r="A30" t="s">
        <v>5</v>
      </c>
      <c r="B30">
        <v>4.7</v>
      </c>
      <c r="C30" s="2">
        <v>2012</v>
      </c>
    </row>
    <row r="31" spans="1:3" ht="12.75">
      <c r="A31" s="1" t="s">
        <v>35</v>
      </c>
      <c r="B31">
        <v>4.7</v>
      </c>
      <c r="C31" s="2">
        <v>2012</v>
      </c>
    </row>
    <row r="32" spans="1:3" ht="12.75">
      <c r="A32" t="s">
        <v>21</v>
      </c>
      <c r="B32">
        <v>4.2</v>
      </c>
      <c r="C32" s="2"/>
    </row>
    <row r="33" spans="1:3" ht="12.75">
      <c r="A33" t="s">
        <v>23</v>
      </c>
      <c r="B33">
        <v>4.1</v>
      </c>
      <c r="C33" s="2">
        <v>2012</v>
      </c>
    </row>
    <row r="34" spans="1:3" ht="12.75">
      <c r="A34" t="s">
        <v>30</v>
      </c>
      <c r="B34">
        <v>4</v>
      </c>
      <c r="C34" s="2">
        <v>2010</v>
      </c>
    </row>
    <row r="35" spans="1:3" ht="12.75">
      <c r="A35" t="s">
        <v>27</v>
      </c>
      <c r="B35">
        <v>3.9</v>
      </c>
      <c r="C35" s="2">
        <v>2012</v>
      </c>
    </row>
    <row r="36" spans="1:3" ht="12.75">
      <c r="A36" t="s">
        <v>12</v>
      </c>
      <c r="B36">
        <v>3.8</v>
      </c>
      <c r="C36" s="2">
        <v>2010</v>
      </c>
    </row>
    <row r="37" spans="1:3" ht="12.75">
      <c r="A37" t="s">
        <v>20</v>
      </c>
      <c r="B37">
        <v>3.7</v>
      </c>
      <c r="C37" s="2">
        <v>2012</v>
      </c>
    </row>
    <row r="38" spans="1:3" ht="12.75">
      <c r="A38" t="s">
        <v>4</v>
      </c>
      <c r="B38">
        <v>3.3</v>
      </c>
      <c r="C38" s="2">
        <v>2012</v>
      </c>
    </row>
    <row r="39" spans="1:3" ht="12.75">
      <c r="A39" t="s">
        <v>26</v>
      </c>
      <c r="B39">
        <v>2.9</v>
      </c>
      <c r="C39" s="2">
        <v>2012</v>
      </c>
    </row>
    <row r="40" spans="1:3" ht="12.75">
      <c r="A40" t="s">
        <v>18</v>
      </c>
      <c r="B40">
        <v>2.8</v>
      </c>
      <c r="C40" s="2"/>
    </row>
    <row r="41" spans="1:3" ht="12.75">
      <c r="A41" s="1" t="s">
        <v>31</v>
      </c>
      <c r="B41">
        <v>2.7</v>
      </c>
      <c r="C41" s="2">
        <v>2010</v>
      </c>
    </row>
    <row r="42" spans="1:3" ht="12.75">
      <c r="A42" t="s">
        <v>7</v>
      </c>
      <c r="B42">
        <v>2.6</v>
      </c>
      <c r="C42" s="2"/>
    </row>
    <row r="43" spans="1:3" ht="12.75">
      <c r="A43" s="1" t="s">
        <v>32</v>
      </c>
      <c r="B43">
        <v>2.5</v>
      </c>
      <c r="C43" s="2">
        <v>2012</v>
      </c>
    </row>
    <row r="44" spans="1:3" ht="13.5" thickBot="1">
      <c r="A44" s="14" t="s">
        <v>48</v>
      </c>
      <c r="B44" s="9">
        <f>AVERAGE(B4:B8,B10:B11,B13:B22,B23:B26,B28:B30,B32:B40,B42)</f>
        <v>6.633215289792387</v>
      </c>
      <c r="C44" s="6"/>
    </row>
    <row r="46" ht="12.75">
      <c r="A46" s="18" t="s">
        <v>54</v>
      </c>
    </row>
  </sheetData>
  <sheetProtection/>
  <hyperlinks>
    <hyperlink ref="A10" r:id="rId1" display="http://dotstat.oecd.org/OECDStat_Metadata/ShowMetadata.ashx?Dataset=HEALTH_PROC_PROD&amp;Coords=[COU].[DEU]&amp;ShowOnWeb=true&amp;Lang=en"/>
    <hyperlink ref="A25" r:id="rId2" display="http://dotstat.oecd.org/OECDStat_Metadata/ShowMetadata.ashx?Dataset=HEALTH_PROC_PROD&amp;Coords=[COU].[ISR]&amp;ShowOnWeb=true&amp;Lang=en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14.421875" style="0" customWidth="1"/>
  </cols>
  <sheetData>
    <row r="1" spans="1:3" ht="12.75">
      <c r="A1" t="s">
        <v>51</v>
      </c>
      <c r="C1" s="5"/>
    </row>
    <row r="2" ht="12.75">
      <c r="C2" s="5"/>
    </row>
    <row r="3" spans="1:3" ht="13.5" thickBot="1">
      <c r="A3" s="4"/>
      <c r="B3" s="4">
        <v>2013</v>
      </c>
      <c r="C3" s="6"/>
    </row>
    <row r="4" spans="1:3" ht="12.75">
      <c r="A4" t="s">
        <v>16</v>
      </c>
      <c r="B4" s="3">
        <v>6732.29193179627</v>
      </c>
      <c r="C4" s="2" t="s">
        <v>34</v>
      </c>
    </row>
    <row r="5" spans="1:3" ht="12.75">
      <c r="A5" t="s">
        <v>15</v>
      </c>
      <c r="B5" s="3">
        <v>5632.61584925301</v>
      </c>
      <c r="C5" s="2" t="s">
        <v>41</v>
      </c>
    </row>
    <row r="6" spans="1:3" ht="12.75">
      <c r="A6" t="s">
        <v>28</v>
      </c>
      <c r="B6" s="3">
        <v>4667.617393384413</v>
      </c>
      <c r="C6" s="2" t="s">
        <v>33</v>
      </c>
    </row>
    <row r="7" spans="1:3" ht="12.75">
      <c r="A7" t="s">
        <v>10</v>
      </c>
      <c r="B7" s="3">
        <v>3645.869327201713</v>
      </c>
      <c r="C7" s="2" t="s">
        <v>34</v>
      </c>
    </row>
    <row r="8" spans="1:3" ht="12.75">
      <c r="A8" s="1" t="s">
        <v>32</v>
      </c>
      <c r="B8" s="3">
        <v>3406.638227031526</v>
      </c>
      <c r="C8" s="2" t="s">
        <v>41</v>
      </c>
    </row>
    <row r="9" spans="1:3" ht="12.75">
      <c r="A9" s="1" t="s">
        <v>47</v>
      </c>
      <c r="B9" s="3">
        <v>3244.201743394171</v>
      </c>
      <c r="C9" s="2" t="s">
        <v>33</v>
      </c>
    </row>
    <row r="10" spans="1:3" ht="12.75">
      <c r="A10" t="s">
        <v>22</v>
      </c>
      <c r="B10" s="3">
        <v>3168.30574572414</v>
      </c>
      <c r="C10" s="2" t="s">
        <v>34</v>
      </c>
    </row>
    <row r="11" spans="1:3" ht="12.75">
      <c r="A11" t="s">
        <v>3</v>
      </c>
      <c r="B11" s="3">
        <v>3076.303724829909</v>
      </c>
      <c r="C11" s="2" t="s">
        <v>39</v>
      </c>
    </row>
    <row r="12" spans="1:3" ht="12.75">
      <c r="A12" t="s">
        <v>45</v>
      </c>
      <c r="B12" s="3">
        <v>3009.8106870229008</v>
      </c>
      <c r="C12" s="2" t="s">
        <v>34</v>
      </c>
    </row>
    <row r="13" spans="1:3" ht="12.75">
      <c r="A13" s="1" t="s">
        <v>35</v>
      </c>
      <c r="B13" s="3">
        <v>2726.6251091131744</v>
      </c>
      <c r="C13" s="2" t="s">
        <v>41</v>
      </c>
    </row>
    <row r="14" spans="1:3" ht="12.75">
      <c r="A14" t="s">
        <v>2</v>
      </c>
      <c r="B14" s="3">
        <v>2540.342601454229</v>
      </c>
      <c r="C14" s="2" t="s">
        <v>38</v>
      </c>
    </row>
    <row r="15" spans="1:3" ht="12.75">
      <c r="A15" t="s">
        <v>24</v>
      </c>
      <c r="B15" s="3">
        <v>2472.247876661743</v>
      </c>
      <c r="C15" s="2" t="s">
        <v>34</v>
      </c>
    </row>
    <row r="16" spans="1:3" ht="12.75">
      <c r="A16" t="s">
        <v>9</v>
      </c>
      <c r="B16" s="3">
        <v>2441.97491779963</v>
      </c>
      <c r="C16" s="2" t="s">
        <v>34</v>
      </c>
    </row>
    <row r="17" spans="1:2" ht="12.75">
      <c r="A17" s="7" t="s">
        <v>44</v>
      </c>
      <c r="B17" s="10">
        <v>2293.503969107432</v>
      </c>
    </row>
    <row r="18" spans="1:3" ht="12.75">
      <c r="A18" t="s">
        <v>17</v>
      </c>
      <c r="B18" s="3">
        <v>2168.280655737705</v>
      </c>
      <c r="C18" s="2" t="s">
        <v>34</v>
      </c>
    </row>
    <row r="19" spans="1:3" ht="12.75">
      <c r="A19" s="1" t="s">
        <v>46</v>
      </c>
      <c r="B19" s="3">
        <v>2144.709405517118</v>
      </c>
      <c r="C19" s="2" t="s">
        <v>34</v>
      </c>
    </row>
    <row r="20" spans="1:3" ht="12.75">
      <c r="A20" t="s">
        <v>0</v>
      </c>
      <c r="B20" s="3">
        <v>2091.8205670326306</v>
      </c>
      <c r="C20" s="2" t="s">
        <v>34</v>
      </c>
    </row>
    <row r="21" spans="1:3" ht="12.75">
      <c r="A21" t="s">
        <v>6</v>
      </c>
      <c r="B21" s="3">
        <v>1949.4293505893231</v>
      </c>
      <c r="C21" s="2" t="s">
        <v>34</v>
      </c>
    </row>
    <row r="22" spans="1:3" ht="12.75">
      <c r="A22" s="1" t="s">
        <v>36</v>
      </c>
      <c r="B22" s="3">
        <v>1942.7699517359488</v>
      </c>
      <c r="C22" s="2" t="s">
        <v>34</v>
      </c>
    </row>
    <row r="23" spans="1:3" ht="12.75">
      <c r="A23" t="s">
        <v>25</v>
      </c>
      <c r="B23" s="3">
        <v>1929.5015691677777</v>
      </c>
      <c r="C23" s="2" t="s">
        <v>38</v>
      </c>
    </row>
    <row r="24" spans="1:3" ht="12.75">
      <c r="A24" t="s">
        <v>8</v>
      </c>
      <c r="B24" s="3">
        <v>1923.1160040066045</v>
      </c>
      <c r="C24" s="2" t="s">
        <v>33</v>
      </c>
    </row>
    <row r="25" spans="1:3" ht="12.75">
      <c r="A25" s="1" t="s">
        <v>53</v>
      </c>
      <c r="B25" s="3">
        <v>1894.0232512120313</v>
      </c>
      <c r="C25" s="2" t="s">
        <v>40</v>
      </c>
    </row>
    <row r="26" spans="1:3" ht="12.75">
      <c r="A26" s="1" t="s">
        <v>37</v>
      </c>
      <c r="B26" s="3">
        <v>1893.8561976284584</v>
      </c>
      <c r="C26" s="2" t="s">
        <v>34</v>
      </c>
    </row>
    <row r="27" spans="1:3" ht="12.75">
      <c r="A27" t="s">
        <v>29</v>
      </c>
      <c r="B27" s="3">
        <v>1888.3613814851876</v>
      </c>
      <c r="C27" s="2" t="s">
        <v>42</v>
      </c>
    </row>
    <row r="28" spans="1:3" ht="12.75">
      <c r="A28" t="s">
        <v>19</v>
      </c>
      <c r="B28" s="3">
        <v>1885.404965617083</v>
      </c>
      <c r="C28" s="2" t="s">
        <v>33</v>
      </c>
    </row>
    <row r="29" spans="1:3" ht="12.75">
      <c r="A29" t="s">
        <v>13</v>
      </c>
      <c r="B29" s="3">
        <v>1794.1578072447517</v>
      </c>
      <c r="C29" s="2" t="s">
        <v>42</v>
      </c>
    </row>
    <row r="30" spans="1:3" ht="12.75">
      <c r="A30" t="s">
        <v>11</v>
      </c>
      <c r="B30" s="3">
        <v>1656.081841432225</v>
      </c>
      <c r="C30" s="2" t="s">
        <v>34</v>
      </c>
    </row>
    <row r="31" spans="1:3" ht="12.75">
      <c r="A31" t="s">
        <v>30</v>
      </c>
      <c r="B31" s="3">
        <v>1644.102092557257</v>
      </c>
      <c r="C31" s="2" t="s">
        <v>43</v>
      </c>
    </row>
    <row r="32" spans="1:3" ht="12.75">
      <c r="A32" t="s">
        <v>14</v>
      </c>
      <c r="B32" s="3">
        <v>1621.6153423442684</v>
      </c>
      <c r="C32" s="2" t="s">
        <v>33</v>
      </c>
    </row>
    <row r="33" spans="1:3" ht="12.75">
      <c r="A33" s="1" t="s">
        <v>31</v>
      </c>
      <c r="B33" s="3">
        <v>1469.7836656281868</v>
      </c>
      <c r="C33" s="2" t="s">
        <v>43</v>
      </c>
    </row>
    <row r="34" spans="1:3" ht="12.75">
      <c r="A34" s="1" t="s">
        <v>12</v>
      </c>
      <c r="B34" s="3">
        <v>1450</v>
      </c>
      <c r="C34" s="2" t="s">
        <v>43</v>
      </c>
    </row>
    <row r="35" spans="1:3" ht="12.75">
      <c r="A35" t="s">
        <v>20</v>
      </c>
      <c r="B35" s="3">
        <v>1370.496323529412</v>
      </c>
      <c r="C35" s="2" t="s">
        <v>41</v>
      </c>
    </row>
    <row r="36" spans="1:3" ht="12.75">
      <c r="A36" t="s">
        <v>1</v>
      </c>
      <c r="B36" s="3">
        <v>1363.0502103919437</v>
      </c>
      <c r="C36" s="2" t="s">
        <v>34</v>
      </c>
    </row>
    <row r="37" spans="1:3" ht="12.75">
      <c r="A37" t="s">
        <v>5</v>
      </c>
      <c r="B37" s="3">
        <v>1297.7969580246913</v>
      </c>
      <c r="C37" s="2" t="s">
        <v>41</v>
      </c>
    </row>
    <row r="38" spans="1:3" ht="12.75">
      <c r="A38" t="s">
        <v>18</v>
      </c>
      <c r="B38" s="3">
        <v>1293.5265587382598</v>
      </c>
      <c r="C38" s="2" t="s">
        <v>34</v>
      </c>
    </row>
    <row r="39" spans="1:3" ht="12.75">
      <c r="A39" t="s">
        <v>27</v>
      </c>
      <c r="B39" s="3">
        <v>978.9615763701426</v>
      </c>
      <c r="C39" s="2" t="s">
        <v>39</v>
      </c>
    </row>
    <row r="40" spans="1:3" ht="12.75">
      <c r="A40" t="s">
        <v>21</v>
      </c>
      <c r="B40" s="3">
        <v>975.3322026149767</v>
      </c>
      <c r="C40" s="2" t="s">
        <v>34</v>
      </c>
    </row>
    <row r="41" spans="1:3" ht="12.75">
      <c r="A41" t="s">
        <v>7</v>
      </c>
      <c r="B41" s="3">
        <v>861.7505911029859</v>
      </c>
      <c r="C41" s="2" t="s">
        <v>34</v>
      </c>
    </row>
    <row r="42" spans="1:3" ht="12.75" customHeight="1">
      <c r="A42" t="s">
        <v>26</v>
      </c>
      <c r="B42" s="3">
        <v>723.7359637164429</v>
      </c>
      <c r="C42" s="2" t="s">
        <v>41</v>
      </c>
    </row>
    <row r="43" spans="1:3" ht="13.5" thickBot="1">
      <c r="A43" s="4" t="s">
        <v>44</v>
      </c>
      <c r="B43" s="11">
        <f>AVERAGE(B4:B7,B9:B12,B14:B16,B18,B20:B21,B23:B25,B27:B32,B34:B42)</f>
        <v>2293.503969107432</v>
      </c>
      <c r="C43" s="6"/>
    </row>
    <row r="45" spans="1:9" ht="12.75">
      <c r="A45" s="15" t="s">
        <v>56</v>
      </c>
      <c r="B45" s="16"/>
      <c r="C45" s="16"/>
      <c r="F45" s="16"/>
      <c r="G45" s="16"/>
      <c r="H45" s="16"/>
      <c r="I45" s="16"/>
    </row>
    <row r="46" spans="1:5" ht="12.75">
      <c r="A46" s="18" t="s">
        <v>54</v>
      </c>
      <c r="C46" s="5"/>
      <c r="D46" s="16"/>
      <c r="E46" s="16"/>
    </row>
  </sheetData>
  <sheetProtection/>
  <hyperlinks>
    <hyperlink ref="A16" r:id="rId1" display="http://dotstat.oecd.org/OECDStat_Metadata/ShowMetadata.ashx?Dataset=HEALTH_PROC_PROD&amp;Coords=[COU].[DEU]&amp;ShowOnWeb=true&amp;Lang=en"/>
    <hyperlink ref="A29" r:id="rId2" display="http://dotstat.oecd.org/OECDStat_Metadata/ShowMetadata.ashx?Dataset=HEALTH_PROC_PROD&amp;Coords=[COU].[ISR]&amp;ShowOnWeb=true&amp;Lang=en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FINAT-DUCLOS Vincent</cp:lastModifiedBy>
  <dcterms:created xsi:type="dcterms:W3CDTF">2013-07-12T10:36:02Z</dcterms:created>
  <dcterms:modified xsi:type="dcterms:W3CDTF">2015-12-10T14:49:00Z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