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025" windowHeight="10725" activeTab="0"/>
  </bookViews>
  <sheets>
    <sheet name="Graphiques4.6.1_4.6.2" sheetId="1" r:id="rId1"/>
    <sheet name="Données4.6.1" sheetId="2" r:id="rId2"/>
    <sheet name="Données4.6.2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<sst xmlns="http://schemas.openxmlformats.org/spreadsheetml/2006/main" count="94" uniqueCount="48">
  <si>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Total</t>
  </si>
  <si>
    <t>Canada</t>
  </si>
  <si>
    <t>France</t>
  </si>
  <si>
    <t>Luxembourg</t>
  </si>
  <si>
    <t>Portugal</t>
  </si>
  <si>
    <t>Australie</t>
  </si>
  <si>
    <t>Autriche</t>
  </si>
  <si>
    <t>Belgique</t>
  </si>
  <si>
    <t>Chili</t>
  </si>
  <si>
    <t>Danemark</t>
  </si>
  <si>
    <t>Estonie</t>
  </si>
  <si>
    <t>Finlande</t>
  </si>
  <si>
    <t>Allemagne</t>
  </si>
  <si>
    <t>Hongrie</t>
  </si>
  <si>
    <t>Islande</t>
  </si>
  <si>
    <t>Irlande</t>
  </si>
  <si>
    <t>Israël</t>
  </si>
  <si>
    <t>Italie</t>
  </si>
  <si>
    <t>Mexique</t>
  </si>
  <si>
    <t>Pays-Bas</t>
  </si>
  <si>
    <t>Nouvelle-Zélande</t>
  </si>
  <si>
    <t>Norvège</t>
  </si>
  <si>
    <t>Pologne</t>
  </si>
  <si>
    <t>Slovénie</t>
  </si>
  <si>
    <t>Espagne</t>
  </si>
  <si>
    <t>Suède</t>
  </si>
  <si>
    <t>Suisse</t>
  </si>
  <si>
    <t>Royaume-Uni</t>
  </si>
  <si>
    <t>Etats-Unis</t>
  </si>
  <si>
    <t>OCDE29</t>
  </si>
  <si>
    <t>OCDE28</t>
  </si>
  <si>
    <t>OCDE15</t>
  </si>
  <si>
    <t>Pour 100 000 habitants</t>
  </si>
  <si>
    <t>Angioplastie coronarienne</t>
  </si>
  <si>
    <t>Pontage coronarien</t>
  </si>
  <si>
    <t>Rép. tchèque</t>
  </si>
  <si>
    <r>
      <rPr>
        <sz val="9"/>
        <rFont val="Arial"/>
        <family val="2"/>
      </rPr>
      <t xml:space="preserve">4.6.2. </t>
    </r>
    <r>
      <rPr>
        <b/>
        <sz val="9"/>
        <rFont val="Arial"/>
        <family val="2"/>
      </rPr>
      <t>Angioplastie en pourcentage des interventions de revascularisation, 2000 à 2011 (ou année la plus proche)</t>
    </r>
  </si>
  <si>
    <r>
      <rPr>
        <sz val="9"/>
        <rFont val="Arial"/>
        <family val="2"/>
      </rPr>
      <t xml:space="preserve">4.6.1. </t>
    </r>
    <r>
      <rPr>
        <b/>
        <sz val="9"/>
        <rFont val="Arial"/>
        <family val="2"/>
      </rPr>
      <t>Interventions de revascularisation, 2011 (ou année la plus proche)</t>
    </r>
  </si>
  <si>
    <t>Note: Certaines variations entre pays sont dues à des différences dans les systèmes de classification et les pratiques d'enregistrement.</t>
  </si>
  <si>
    <r>
      <t xml:space="preserve">Source: </t>
    </r>
    <r>
      <rPr>
        <i/>
        <sz val="8"/>
        <color indexed="8"/>
        <rFont val="Arial"/>
        <family val="2"/>
      </rPr>
      <t>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</si>
  <si>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t>Note: Les interventions de revascularisation incluent les angioplasties et les pontages coronariens.</t>
  </si>
  <si>
    <r>
      <rPr>
        <sz val="10"/>
        <rFont val="Arial"/>
        <family val="2"/>
      </rPr>
      <t xml:space="preserve">4.6.1. </t>
    </r>
    <r>
      <rPr>
        <b/>
        <sz val="10"/>
        <rFont val="Arial"/>
        <family val="2"/>
      </rPr>
      <t>Interventions de revascularisation, 2011 (ou année la plus proche)</t>
    </r>
  </si>
  <si>
    <r>
      <rPr>
        <sz val="10"/>
        <rFont val="Arial"/>
        <family val="2"/>
      </rPr>
      <t xml:space="preserve">4.6.2. </t>
    </r>
    <r>
      <rPr>
        <b/>
        <sz val="10"/>
        <rFont val="Arial"/>
        <family val="2"/>
      </rPr>
      <t>Angioplastie en pourcentage des interventions de revascularisation, 2000 à 2011 (ou année la plus proche)</t>
    </r>
  </si>
  <si>
    <t>Informations sur les données concernant Israël : http://dx.doi.org/10.1787/888932315602.</t>
  </si>
  <si>
    <t>Panorama de la santé 2013 - © OECD 2013</t>
  </si>
  <si>
    <t>Chapitre 4</t>
  </si>
  <si>
    <t>4.6.1. Interventions de revascularisation, 2011 (ou année la plus proche)</t>
  </si>
  <si>
    <t>Version 1 - Last updated: 18-Nov-2013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</si>
</sst>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56">
      <alignment/>
      <protection/>
    </xf>
    <xf numFmtId="0" fontId="48" fillId="0" borderId="0" xfId="56" applyFont="1" applyAlignment="1">
      <alignment horizontal="left"/>
      <protection/>
    </xf>
    <xf numFmtId="0" fontId="0" fillId="0" borderId="10" xfId="56" applyNumberFormat="1" applyFill="1" applyBorder="1">
      <alignment/>
      <protection/>
    </xf>
    <xf numFmtId="0" fontId="48" fillId="0" borderId="10" xfId="56" applyFont="1" applyBorder="1" applyAlignment="1">
      <alignment horizontal="left"/>
      <protection/>
    </xf>
    <xf numFmtId="164" fontId="0" fillId="0" borderId="0" xfId="56" applyNumberFormat="1" applyAlignment="1">
      <alignment horizontal="right"/>
      <protection/>
    </xf>
    <xf numFmtId="0" fontId="48" fillId="0" borderId="11" xfId="56" applyFont="1" applyBorder="1" applyAlignment="1">
      <alignment horizontal="left"/>
      <protection/>
    </xf>
    <xf numFmtId="0" fontId="48" fillId="0" borderId="12" xfId="56" applyFont="1" applyBorder="1" applyAlignment="1">
      <alignment horizontal="left"/>
      <protection/>
    </xf>
    <xf numFmtId="164" fontId="46" fillId="0" borderId="0" xfId="56" applyNumberFormat="1" applyFont="1" applyAlignment="1">
      <alignment horizontal="right"/>
      <protection/>
    </xf>
    <xf numFmtId="0" fontId="50" fillId="0" borderId="0" xfId="56" applyFont="1" applyAlignment="1">
      <alignment horizontal="left"/>
      <protection/>
    </xf>
    <xf numFmtId="164" fontId="0" fillId="0" borderId="11" xfId="56" applyNumberFormat="1" applyBorder="1">
      <alignment/>
      <protection/>
    </xf>
    <xf numFmtId="164" fontId="48" fillId="0" borderId="11" xfId="56" applyNumberFormat="1" applyFont="1" applyBorder="1" applyAlignment="1">
      <alignment horizontal="left"/>
      <protection/>
    </xf>
    <xf numFmtId="164" fontId="0" fillId="0" borderId="12" xfId="56" applyNumberFormat="1" applyBorder="1">
      <alignment/>
      <protection/>
    </xf>
    <xf numFmtId="164" fontId="48" fillId="0" borderId="12" xfId="56" applyNumberFormat="1" applyFont="1" applyBorder="1" applyAlignment="1">
      <alignment horizontal="left"/>
      <protection/>
    </xf>
    <xf numFmtId="0" fontId="0" fillId="0" borderId="12" xfId="56" applyFont="1" applyBorder="1">
      <alignment/>
      <protection/>
    </xf>
    <xf numFmtId="0" fontId="0" fillId="0" borderId="11" xfId="56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52" applyFont="1" applyAlignment="1" applyProtection="1">
      <alignment/>
      <protection/>
    </xf>
    <xf numFmtId="0" fontId="40" fillId="0" borderId="0" xfId="52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8875"/>
          <c:w val="0.98925"/>
          <c:h val="0.9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'Données4.6.1'!$B$7</c:f>
              <c:strCache>
                <c:ptCount val="1"/>
                <c:pt idx="0">
                  <c:v>Angioplastie coronarienne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'Données4.6.1'!$A$8:$A$37</c:f>
              <c:strCache>
                <c:ptCount val="30"/>
                <c:pt idx="0">
                  <c:v>Allemagne</c:v>
                </c:pt>
                <c:pt idx="1">
                  <c:v>Israël</c:v>
                </c:pt>
                <c:pt idx="2">
                  <c:v>Belgique</c:v>
                </c:pt>
                <c:pt idx="3">
                  <c:v>Norvège</c:v>
                </c:pt>
                <c:pt idx="4">
                  <c:v>Pays-Bas</c:v>
                </c:pt>
                <c:pt idx="5">
                  <c:v>Autriche</c:v>
                </c:pt>
                <c:pt idx="6">
                  <c:v>Etats-Unis</c:v>
                </c:pt>
                <c:pt idx="7">
                  <c:v>Hongrie</c:v>
                </c:pt>
                <c:pt idx="8">
                  <c:v>Islande</c:v>
                </c:pt>
                <c:pt idx="9">
                  <c:v>Estonie</c:v>
                </c:pt>
                <c:pt idx="10">
                  <c:v>Rép. tchèque</c:v>
                </c:pt>
                <c:pt idx="11">
                  <c:v>Suisse</c:v>
                </c:pt>
                <c:pt idx="12">
                  <c:v>Luxembourg</c:v>
                </c:pt>
                <c:pt idx="13">
                  <c:v>Danemark</c:v>
                </c:pt>
                <c:pt idx="14">
                  <c:v>Italie</c:v>
                </c:pt>
                <c:pt idx="15">
                  <c:v>France</c:v>
                </c:pt>
                <c:pt idx="16">
                  <c:v>Suède</c:v>
                </c:pt>
                <c:pt idx="17">
                  <c:v>Australie</c:v>
                </c:pt>
                <c:pt idx="18">
                  <c:v>OCDE29</c:v>
                </c:pt>
                <c:pt idx="19">
                  <c:v>Canada</c:v>
                </c:pt>
                <c:pt idx="20">
                  <c:v>Finlande</c:v>
                </c:pt>
                <c:pt idx="21">
                  <c:v>Slovénie</c:v>
                </c:pt>
                <c:pt idx="22">
                  <c:v>Pologne</c:v>
                </c:pt>
                <c:pt idx="23">
                  <c:v>Nouvelle-Zélande</c:v>
                </c:pt>
                <c:pt idx="24">
                  <c:v>Portugal</c:v>
                </c:pt>
                <c:pt idx="25">
                  <c:v>Royaume-Uni</c:v>
                </c:pt>
                <c:pt idx="26">
                  <c:v>Espagne</c:v>
                </c:pt>
                <c:pt idx="27">
                  <c:v>Irlande</c:v>
                </c:pt>
                <c:pt idx="28">
                  <c:v>Chili</c:v>
                </c:pt>
                <c:pt idx="29">
                  <c:v>Mexique</c:v>
                </c:pt>
              </c:strCache>
            </c:strRef>
          </c:cat>
          <c:val>
            <c:numRef>
              <c:f>'Données4.6.1'!$B$8:$B$37</c:f>
              <c:numCache>
                <c:ptCount val="30"/>
                <c:pt idx="0">
                  <c:v>350.6</c:v>
                </c:pt>
                <c:pt idx="1">
                  <c:v>265.4</c:v>
                </c:pt>
                <c:pt idx="2">
                  <c:v>230.7</c:v>
                </c:pt>
                <c:pt idx="3">
                  <c:v>238.3</c:v>
                </c:pt>
                <c:pt idx="4">
                  <c:v>241.1</c:v>
                </c:pt>
                <c:pt idx="5">
                  <c:v>240.8</c:v>
                </c:pt>
                <c:pt idx="6">
                  <c:v>193.3</c:v>
                </c:pt>
                <c:pt idx="7">
                  <c:v>209.5</c:v>
                </c:pt>
                <c:pt idx="8">
                  <c:v>198</c:v>
                </c:pt>
                <c:pt idx="9">
                  <c:v>210.1</c:v>
                </c:pt>
                <c:pt idx="10">
                  <c:v>203.1</c:v>
                </c:pt>
                <c:pt idx="11">
                  <c:v>205.6</c:v>
                </c:pt>
                <c:pt idx="12">
                  <c:v>204.2</c:v>
                </c:pt>
                <c:pt idx="13">
                  <c:v>158</c:v>
                </c:pt>
                <c:pt idx="14">
                  <c:v>193.2</c:v>
                </c:pt>
                <c:pt idx="15">
                  <c:v>198</c:v>
                </c:pt>
                <c:pt idx="16">
                  <c:v>189</c:v>
                </c:pt>
                <c:pt idx="17">
                  <c:v>170.4</c:v>
                </c:pt>
                <c:pt idx="18">
                  <c:v>175.3</c:v>
                </c:pt>
                <c:pt idx="19">
                  <c:v>153.8</c:v>
                </c:pt>
                <c:pt idx="20">
                  <c:v>157.3</c:v>
                </c:pt>
                <c:pt idx="21">
                  <c:v>167.8</c:v>
                </c:pt>
                <c:pt idx="22">
                  <c:v>110.8</c:v>
                </c:pt>
                <c:pt idx="23">
                  <c:v>119.6</c:v>
                </c:pt>
                <c:pt idx="24">
                  <c:v>118.1</c:v>
                </c:pt>
                <c:pt idx="25">
                  <c:v>122.7</c:v>
                </c:pt>
                <c:pt idx="26">
                  <c:v>120.8</c:v>
                </c:pt>
                <c:pt idx="27">
                  <c:v>104</c:v>
                </c:pt>
                <c:pt idx="28">
                  <c:v>7</c:v>
                </c:pt>
                <c:pt idx="29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'Données4.6.1'!$C$7</c:f>
              <c:strCache>
                <c:ptCount val="1"/>
                <c:pt idx="0">
                  <c:v>Pontage coronarien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'Données4.6.1'!$A$8:$A$37</c:f>
              <c:strCache>
                <c:ptCount val="30"/>
                <c:pt idx="0">
                  <c:v>Allemagne</c:v>
                </c:pt>
                <c:pt idx="1">
                  <c:v>Israël</c:v>
                </c:pt>
                <c:pt idx="2">
                  <c:v>Belgique</c:v>
                </c:pt>
                <c:pt idx="3">
                  <c:v>Norvège</c:v>
                </c:pt>
                <c:pt idx="4">
                  <c:v>Pays-Bas</c:v>
                </c:pt>
                <c:pt idx="5">
                  <c:v>Autriche</c:v>
                </c:pt>
                <c:pt idx="6">
                  <c:v>Etats-Unis</c:v>
                </c:pt>
                <c:pt idx="7">
                  <c:v>Hongrie</c:v>
                </c:pt>
                <c:pt idx="8">
                  <c:v>Islande</c:v>
                </c:pt>
                <c:pt idx="9">
                  <c:v>Estonie</c:v>
                </c:pt>
                <c:pt idx="10">
                  <c:v>Rép. tchèque</c:v>
                </c:pt>
                <c:pt idx="11">
                  <c:v>Suisse</c:v>
                </c:pt>
                <c:pt idx="12">
                  <c:v>Luxembourg</c:v>
                </c:pt>
                <c:pt idx="13">
                  <c:v>Danemark</c:v>
                </c:pt>
                <c:pt idx="14">
                  <c:v>Italie</c:v>
                </c:pt>
                <c:pt idx="15">
                  <c:v>France</c:v>
                </c:pt>
                <c:pt idx="16">
                  <c:v>Suède</c:v>
                </c:pt>
                <c:pt idx="17">
                  <c:v>Australie</c:v>
                </c:pt>
                <c:pt idx="18">
                  <c:v>OCDE29</c:v>
                </c:pt>
                <c:pt idx="19">
                  <c:v>Canada</c:v>
                </c:pt>
                <c:pt idx="20">
                  <c:v>Finlande</c:v>
                </c:pt>
                <c:pt idx="21">
                  <c:v>Slovénie</c:v>
                </c:pt>
                <c:pt idx="22">
                  <c:v>Pologne</c:v>
                </c:pt>
                <c:pt idx="23">
                  <c:v>Nouvelle-Zélande</c:v>
                </c:pt>
                <c:pt idx="24">
                  <c:v>Portugal</c:v>
                </c:pt>
                <c:pt idx="25">
                  <c:v>Royaume-Uni</c:v>
                </c:pt>
                <c:pt idx="26">
                  <c:v>Espagne</c:v>
                </c:pt>
                <c:pt idx="27">
                  <c:v>Irlande</c:v>
                </c:pt>
                <c:pt idx="28">
                  <c:v>Chili</c:v>
                </c:pt>
                <c:pt idx="29">
                  <c:v>Mexique</c:v>
                </c:pt>
              </c:strCache>
            </c:strRef>
          </c:cat>
          <c:val>
            <c:numRef>
              <c:f>'Données4.6.1'!$C$8:$C$37</c:f>
              <c:numCache>
                <c:ptCount val="30"/>
                <c:pt idx="0">
                  <c:v>67.6</c:v>
                </c:pt>
                <c:pt idx="1">
                  <c:v>41.7</c:v>
                </c:pt>
                <c:pt idx="2">
                  <c:v>70.4</c:v>
                </c:pt>
                <c:pt idx="3">
                  <c:v>61.6</c:v>
                </c:pt>
                <c:pt idx="4">
                  <c:v>54.4</c:v>
                </c:pt>
                <c:pt idx="5">
                  <c:v>45.3</c:v>
                </c:pt>
                <c:pt idx="6">
                  <c:v>79</c:v>
                </c:pt>
                <c:pt idx="7">
                  <c:v>47.1</c:v>
                </c:pt>
                <c:pt idx="8">
                  <c:v>57</c:v>
                </c:pt>
                <c:pt idx="9">
                  <c:v>44.3</c:v>
                </c:pt>
                <c:pt idx="10">
                  <c:v>49.6</c:v>
                </c:pt>
                <c:pt idx="11">
                  <c:v>46.1</c:v>
                </c:pt>
                <c:pt idx="12">
                  <c:v>47.3</c:v>
                </c:pt>
                <c:pt idx="13">
                  <c:v>74</c:v>
                </c:pt>
                <c:pt idx="14">
                  <c:v>38.5</c:v>
                </c:pt>
                <c:pt idx="15">
                  <c:v>28.5</c:v>
                </c:pt>
                <c:pt idx="16">
                  <c:v>37.5</c:v>
                </c:pt>
                <c:pt idx="17">
                  <c:v>55.8</c:v>
                </c:pt>
                <c:pt idx="18">
                  <c:v>45.39655172413793</c:v>
                </c:pt>
                <c:pt idx="19">
                  <c:v>58.6</c:v>
                </c:pt>
                <c:pt idx="20">
                  <c:v>49.1</c:v>
                </c:pt>
                <c:pt idx="21">
                  <c:v>36.2</c:v>
                </c:pt>
                <c:pt idx="22">
                  <c:v>52.3</c:v>
                </c:pt>
                <c:pt idx="23">
                  <c:v>40.9</c:v>
                </c:pt>
                <c:pt idx="24">
                  <c:v>39.7</c:v>
                </c:pt>
                <c:pt idx="25">
                  <c:v>31</c:v>
                </c:pt>
                <c:pt idx="26">
                  <c:v>18.8</c:v>
                </c:pt>
                <c:pt idx="27">
                  <c:v>21.1</c:v>
                </c:pt>
                <c:pt idx="28">
                  <c:v>19.4</c:v>
                </c:pt>
                <c:pt idx="29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'Données4.6.1'!$D$7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'Données4.6.1'!$A$8:$A$37</c:f>
              <c:strCache>
                <c:ptCount val="30"/>
                <c:pt idx="0">
                  <c:v>Allemagne</c:v>
                </c:pt>
                <c:pt idx="1">
                  <c:v>Israël</c:v>
                </c:pt>
                <c:pt idx="2">
                  <c:v>Belgique</c:v>
                </c:pt>
                <c:pt idx="3">
                  <c:v>Norvège</c:v>
                </c:pt>
                <c:pt idx="4">
                  <c:v>Pays-Bas</c:v>
                </c:pt>
                <c:pt idx="5">
                  <c:v>Autriche</c:v>
                </c:pt>
                <c:pt idx="6">
                  <c:v>Etats-Unis</c:v>
                </c:pt>
                <c:pt idx="7">
                  <c:v>Hongrie</c:v>
                </c:pt>
                <c:pt idx="8">
                  <c:v>Islande</c:v>
                </c:pt>
                <c:pt idx="9">
                  <c:v>Estonie</c:v>
                </c:pt>
                <c:pt idx="10">
                  <c:v>Rép. tchèque</c:v>
                </c:pt>
                <c:pt idx="11">
                  <c:v>Suisse</c:v>
                </c:pt>
                <c:pt idx="12">
                  <c:v>Luxembourg</c:v>
                </c:pt>
                <c:pt idx="13">
                  <c:v>Danemark</c:v>
                </c:pt>
                <c:pt idx="14">
                  <c:v>Italie</c:v>
                </c:pt>
                <c:pt idx="15">
                  <c:v>France</c:v>
                </c:pt>
                <c:pt idx="16">
                  <c:v>Suède</c:v>
                </c:pt>
                <c:pt idx="17">
                  <c:v>Australie</c:v>
                </c:pt>
                <c:pt idx="18">
                  <c:v>OCDE29</c:v>
                </c:pt>
                <c:pt idx="19">
                  <c:v>Canada</c:v>
                </c:pt>
                <c:pt idx="20">
                  <c:v>Finlande</c:v>
                </c:pt>
                <c:pt idx="21">
                  <c:v>Slovénie</c:v>
                </c:pt>
                <c:pt idx="22">
                  <c:v>Pologne</c:v>
                </c:pt>
                <c:pt idx="23">
                  <c:v>Nouvelle-Zélande</c:v>
                </c:pt>
                <c:pt idx="24">
                  <c:v>Portugal</c:v>
                </c:pt>
                <c:pt idx="25">
                  <c:v>Royaume-Uni</c:v>
                </c:pt>
                <c:pt idx="26">
                  <c:v>Espagne</c:v>
                </c:pt>
                <c:pt idx="27">
                  <c:v>Irlande</c:v>
                </c:pt>
                <c:pt idx="28">
                  <c:v>Chili</c:v>
                </c:pt>
                <c:pt idx="29">
                  <c:v>Mexique</c:v>
                </c:pt>
              </c:strCache>
            </c:strRef>
          </c:cat>
          <c:val>
            <c:numRef>
              <c:f>'Données4.6.1'!$D$8:$D$37</c:f>
              <c:numCache>
                <c:ptCount val="30"/>
                <c:pt idx="0">
                  <c:v>418.20000000000005</c:v>
                </c:pt>
                <c:pt idx="1">
                  <c:v>307.09999999999997</c:v>
                </c:pt>
                <c:pt idx="2">
                  <c:v>301.1</c:v>
                </c:pt>
                <c:pt idx="3">
                  <c:v>299.90000000000003</c:v>
                </c:pt>
                <c:pt idx="4">
                  <c:v>295.5</c:v>
                </c:pt>
                <c:pt idx="5">
                  <c:v>286.1</c:v>
                </c:pt>
                <c:pt idx="6">
                  <c:v>272.3</c:v>
                </c:pt>
                <c:pt idx="7">
                  <c:v>256.6</c:v>
                </c:pt>
                <c:pt idx="8">
                  <c:v>255</c:v>
                </c:pt>
                <c:pt idx="9">
                  <c:v>254.39999999999998</c:v>
                </c:pt>
                <c:pt idx="10">
                  <c:v>252.7</c:v>
                </c:pt>
                <c:pt idx="11">
                  <c:v>251.7</c:v>
                </c:pt>
                <c:pt idx="12">
                  <c:v>251.5</c:v>
                </c:pt>
                <c:pt idx="13">
                  <c:v>232</c:v>
                </c:pt>
                <c:pt idx="14">
                  <c:v>231.7</c:v>
                </c:pt>
                <c:pt idx="15">
                  <c:v>226.5</c:v>
                </c:pt>
                <c:pt idx="16">
                  <c:v>226.5</c:v>
                </c:pt>
                <c:pt idx="17">
                  <c:v>226.2</c:v>
                </c:pt>
                <c:pt idx="18">
                  <c:v>220.69655172413792</c:v>
                </c:pt>
                <c:pt idx="19">
                  <c:v>212.4</c:v>
                </c:pt>
                <c:pt idx="20">
                  <c:v>206.4</c:v>
                </c:pt>
                <c:pt idx="21">
                  <c:v>204</c:v>
                </c:pt>
                <c:pt idx="22">
                  <c:v>163.1</c:v>
                </c:pt>
                <c:pt idx="23">
                  <c:v>160.5</c:v>
                </c:pt>
                <c:pt idx="24">
                  <c:v>157.8</c:v>
                </c:pt>
                <c:pt idx="25">
                  <c:v>153.7</c:v>
                </c:pt>
                <c:pt idx="26">
                  <c:v>139.6</c:v>
                </c:pt>
                <c:pt idx="27">
                  <c:v>125.1</c:v>
                </c:pt>
                <c:pt idx="28">
                  <c:v>26.4</c:v>
                </c:pt>
                <c:pt idx="29">
                  <c:v>6.2</c:v>
                </c:pt>
              </c:numCache>
            </c:numRef>
          </c:val>
        </c:ser>
        <c:overlap val="100"/>
        <c:gapWidth val="5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64"/>
          <c:y val="0.0025"/>
          <c:w val="0.465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6225"/>
          <c:w val="0.977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'Données4.6.2'!$B$6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'Données4.6.2'!$A$7:$A$35</c:f>
              <c:strCache>
                <c:ptCount val="29"/>
                <c:pt idx="0">
                  <c:v>France</c:v>
                </c:pt>
                <c:pt idx="1">
                  <c:v>Espagne</c:v>
                </c:pt>
                <c:pt idx="2">
                  <c:v>Israël</c:v>
                </c:pt>
                <c:pt idx="3">
                  <c:v>Autriche</c:v>
                </c:pt>
                <c:pt idx="4">
                  <c:v>Allemagne</c:v>
                </c:pt>
                <c:pt idx="5">
                  <c:v>Suède</c:v>
                </c:pt>
                <c:pt idx="6">
                  <c:v>Italie</c:v>
                </c:pt>
                <c:pt idx="7">
                  <c:v>Irlande</c:v>
                </c:pt>
                <c:pt idx="8">
                  <c:v>Estonie</c:v>
                </c:pt>
                <c:pt idx="9">
                  <c:v>Slovénie</c:v>
                </c:pt>
                <c:pt idx="10">
                  <c:v>Suisse</c:v>
                </c:pt>
                <c:pt idx="11">
                  <c:v>Hongrie</c:v>
                </c:pt>
                <c:pt idx="12">
                  <c:v>Pays-Bas</c:v>
                </c:pt>
                <c:pt idx="13">
                  <c:v>Luxembourg</c:v>
                </c:pt>
                <c:pt idx="14">
                  <c:v>Rép. tchèque</c:v>
                </c:pt>
                <c:pt idx="15">
                  <c:v>Royaume-Uni</c:v>
                </c:pt>
                <c:pt idx="16">
                  <c:v>Norvège</c:v>
                </c:pt>
                <c:pt idx="17">
                  <c:v>OCDE28</c:v>
                </c:pt>
                <c:pt idx="18">
                  <c:v>Islande</c:v>
                </c:pt>
                <c:pt idx="19">
                  <c:v>Belgique</c:v>
                </c:pt>
                <c:pt idx="20">
                  <c:v>Finlande</c:v>
                </c:pt>
                <c:pt idx="21">
                  <c:v>Australie</c:v>
                </c:pt>
                <c:pt idx="22">
                  <c:v>Portugal</c:v>
                </c:pt>
                <c:pt idx="23">
                  <c:v>Nouvelle-Zélande</c:v>
                </c:pt>
                <c:pt idx="24">
                  <c:v>Canada</c:v>
                </c:pt>
                <c:pt idx="25">
                  <c:v>Etats-Unis</c:v>
                </c:pt>
                <c:pt idx="26">
                  <c:v>Danemark</c:v>
                </c:pt>
                <c:pt idx="27">
                  <c:v>Pologne</c:v>
                </c:pt>
                <c:pt idx="28">
                  <c:v>Mexique</c:v>
                </c:pt>
              </c:strCache>
            </c:strRef>
          </c:cat>
          <c:val>
            <c:numRef>
              <c:f>'Données4.6.2'!$B$7:$B$35</c:f>
              <c:numCache>
                <c:ptCount val="29"/>
                <c:pt idx="0">
                  <c:v>78.20372398685652</c:v>
                </c:pt>
                <c:pt idx="2">
                  <c:v>72.73041076976182</c:v>
                </c:pt>
                <c:pt idx="3">
                  <c:v>67.57557794902193</c:v>
                </c:pt>
                <c:pt idx="6">
                  <c:v>62.01799485861182</c:v>
                </c:pt>
                <c:pt idx="7">
                  <c:v>59.882352941176464</c:v>
                </c:pt>
                <c:pt idx="10">
                  <c:v>66.62650602409637</c:v>
                </c:pt>
                <c:pt idx="13">
                  <c:v>75.46082949308756</c:v>
                </c:pt>
                <c:pt idx="16">
                  <c:v>60.63114330056906</c:v>
                </c:pt>
                <c:pt idx="17">
                  <c:v>61.37435362827193</c:v>
                </c:pt>
                <c:pt idx="20">
                  <c:v>44.23428920073215</c:v>
                </c:pt>
                <c:pt idx="21">
                  <c:v>56.874381800197824</c:v>
                </c:pt>
                <c:pt idx="22">
                  <c:v>66.5204678362573</c:v>
                </c:pt>
                <c:pt idx="23">
                  <c:v>58.14332247557004</c:v>
                </c:pt>
                <c:pt idx="25">
                  <c:v>63.80828170850994</c:v>
                </c:pt>
                <c:pt idx="26">
                  <c:v>46.996931170539234</c:v>
                </c:pt>
                <c:pt idx="28">
                  <c:v>40.90909090909091</c:v>
                </c:pt>
              </c:numCache>
            </c:numRef>
          </c:val>
        </c:ser>
        <c:ser>
          <c:idx val="1"/>
          <c:order val="1"/>
          <c:tx>
            <c:strRef>
              <c:f>'Données4.6.2'!$D$6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'Données4.6.2'!$A$7:$A$35</c:f>
              <c:strCache>
                <c:ptCount val="29"/>
                <c:pt idx="0">
                  <c:v>France</c:v>
                </c:pt>
                <c:pt idx="1">
                  <c:v>Espagne</c:v>
                </c:pt>
                <c:pt idx="2">
                  <c:v>Israël</c:v>
                </c:pt>
                <c:pt idx="3">
                  <c:v>Autriche</c:v>
                </c:pt>
                <c:pt idx="4">
                  <c:v>Allemagne</c:v>
                </c:pt>
                <c:pt idx="5">
                  <c:v>Suède</c:v>
                </c:pt>
                <c:pt idx="6">
                  <c:v>Italie</c:v>
                </c:pt>
                <c:pt idx="7">
                  <c:v>Irlande</c:v>
                </c:pt>
                <c:pt idx="8">
                  <c:v>Estonie</c:v>
                </c:pt>
                <c:pt idx="9">
                  <c:v>Slovénie</c:v>
                </c:pt>
                <c:pt idx="10">
                  <c:v>Suisse</c:v>
                </c:pt>
                <c:pt idx="11">
                  <c:v>Hongrie</c:v>
                </c:pt>
                <c:pt idx="12">
                  <c:v>Pays-Bas</c:v>
                </c:pt>
                <c:pt idx="13">
                  <c:v>Luxembourg</c:v>
                </c:pt>
                <c:pt idx="14">
                  <c:v>Rép. tchèque</c:v>
                </c:pt>
                <c:pt idx="15">
                  <c:v>Royaume-Uni</c:v>
                </c:pt>
                <c:pt idx="16">
                  <c:v>Norvège</c:v>
                </c:pt>
                <c:pt idx="17">
                  <c:v>OCDE28</c:v>
                </c:pt>
                <c:pt idx="18">
                  <c:v>Islande</c:v>
                </c:pt>
                <c:pt idx="19">
                  <c:v>Belgique</c:v>
                </c:pt>
                <c:pt idx="20">
                  <c:v>Finlande</c:v>
                </c:pt>
                <c:pt idx="21">
                  <c:v>Australie</c:v>
                </c:pt>
                <c:pt idx="22">
                  <c:v>Portugal</c:v>
                </c:pt>
                <c:pt idx="23">
                  <c:v>Nouvelle-Zélande</c:v>
                </c:pt>
                <c:pt idx="24">
                  <c:v>Canada</c:v>
                </c:pt>
                <c:pt idx="25">
                  <c:v>Etats-Unis</c:v>
                </c:pt>
                <c:pt idx="26">
                  <c:v>Danemark</c:v>
                </c:pt>
                <c:pt idx="27">
                  <c:v>Pologne</c:v>
                </c:pt>
                <c:pt idx="28">
                  <c:v>Mexique</c:v>
                </c:pt>
              </c:strCache>
            </c:strRef>
          </c:cat>
          <c:val>
            <c:numRef>
              <c:f>'Données4.6.2'!$D$7:$D$35</c:f>
              <c:numCache>
                <c:ptCount val="29"/>
                <c:pt idx="0">
                  <c:v>85.62618595825427</c:v>
                </c:pt>
                <c:pt idx="1">
                  <c:v>83.52941176470587</c:v>
                </c:pt>
                <c:pt idx="2">
                  <c:v>81.24439126533053</c:v>
                </c:pt>
                <c:pt idx="3">
                  <c:v>80.1065043742868</c:v>
                </c:pt>
                <c:pt idx="4">
                  <c:v>77.75612472160356</c:v>
                </c:pt>
                <c:pt idx="5">
                  <c:v>74.6740220661986</c:v>
                </c:pt>
                <c:pt idx="6">
                  <c:v>76.51785714285715</c:v>
                </c:pt>
                <c:pt idx="7">
                  <c:v>78.94345238095238</c:v>
                </c:pt>
                <c:pt idx="8">
                  <c:v>69.34435912581218</c:v>
                </c:pt>
                <c:pt idx="9">
                  <c:v>71.32107023411372</c:v>
                </c:pt>
                <c:pt idx="10">
                  <c:v>77.55102040816327</c:v>
                </c:pt>
                <c:pt idx="11">
                  <c:v>61.6822429906542</c:v>
                </c:pt>
                <c:pt idx="12">
                  <c:v>77.44982290436836</c:v>
                </c:pt>
                <c:pt idx="13">
                  <c:v>74.30639324487333</c:v>
                </c:pt>
                <c:pt idx="14">
                  <c:v>72.98645759087668</c:v>
                </c:pt>
                <c:pt idx="15">
                  <c:v>72.17630853994491</c:v>
                </c:pt>
                <c:pt idx="16">
                  <c:v>74.48671497584542</c:v>
                </c:pt>
                <c:pt idx="17">
                  <c:v>72.91574932232083</c:v>
                </c:pt>
                <c:pt idx="18">
                  <c:v>80.00758725341426</c:v>
                </c:pt>
                <c:pt idx="19">
                  <c:v>74.57522397281434</c:v>
                </c:pt>
                <c:pt idx="20">
                  <c:v>66.27592425608655</c:v>
                </c:pt>
                <c:pt idx="21">
                  <c:v>70.93411175979982</c:v>
                </c:pt>
                <c:pt idx="22">
                  <c:v>76.90721649484536</c:v>
                </c:pt>
                <c:pt idx="23">
                  <c:v>72.59259259259258</c:v>
                </c:pt>
                <c:pt idx="24">
                  <c:v>70.92228864218617</c:v>
                </c:pt>
                <c:pt idx="25">
                  <c:v>71.55311591863094</c:v>
                </c:pt>
                <c:pt idx="26">
                  <c:v>69.44541332403209</c:v>
                </c:pt>
                <c:pt idx="27">
                  <c:v>59.190283400809705</c:v>
                </c:pt>
                <c:pt idx="28">
                  <c:v>39.53488372093023</c:v>
                </c:pt>
              </c:numCache>
            </c:numRef>
          </c:val>
        </c:ser>
        <c:ser>
          <c:idx val="2"/>
          <c:order val="2"/>
          <c:tx>
            <c:strRef>
              <c:f>'Données4.6.2'!$F$6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'Données4.6.2'!$A$7:$A$35</c:f>
              <c:strCache>
                <c:ptCount val="29"/>
                <c:pt idx="0">
                  <c:v>France</c:v>
                </c:pt>
                <c:pt idx="1">
                  <c:v>Espagne</c:v>
                </c:pt>
                <c:pt idx="2">
                  <c:v>Israël</c:v>
                </c:pt>
                <c:pt idx="3">
                  <c:v>Autriche</c:v>
                </c:pt>
                <c:pt idx="4">
                  <c:v>Allemagne</c:v>
                </c:pt>
                <c:pt idx="5">
                  <c:v>Suède</c:v>
                </c:pt>
                <c:pt idx="6">
                  <c:v>Italie</c:v>
                </c:pt>
                <c:pt idx="7">
                  <c:v>Irlande</c:v>
                </c:pt>
                <c:pt idx="8">
                  <c:v>Estonie</c:v>
                </c:pt>
                <c:pt idx="9">
                  <c:v>Slovénie</c:v>
                </c:pt>
                <c:pt idx="10">
                  <c:v>Suisse</c:v>
                </c:pt>
                <c:pt idx="11">
                  <c:v>Hongrie</c:v>
                </c:pt>
                <c:pt idx="12">
                  <c:v>Pays-Bas</c:v>
                </c:pt>
                <c:pt idx="13">
                  <c:v>Luxembourg</c:v>
                </c:pt>
                <c:pt idx="14">
                  <c:v>Rép. tchèque</c:v>
                </c:pt>
                <c:pt idx="15">
                  <c:v>Royaume-Uni</c:v>
                </c:pt>
                <c:pt idx="16">
                  <c:v>Norvège</c:v>
                </c:pt>
                <c:pt idx="17">
                  <c:v>OCDE28</c:v>
                </c:pt>
                <c:pt idx="18">
                  <c:v>Islande</c:v>
                </c:pt>
                <c:pt idx="19">
                  <c:v>Belgique</c:v>
                </c:pt>
                <c:pt idx="20">
                  <c:v>Finlande</c:v>
                </c:pt>
                <c:pt idx="21">
                  <c:v>Australie</c:v>
                </c:pt>
                <c:pt idx="22">
                  <c:v>Portugal</c:v>
                </c:pt>
                <c:pt idx="23">
                  <c:v>Nouvelle-Zélande</c:v>
                </c:pt>
                <c:pt idx="24">
                  <c:v>Canada</c:v>
                </c:pt>
                <c:pt idx="25">
                  <c:v>Etats-Unis</c:v>
                </c:pt>
                <c:pt idx="26">
                  <c:v>Danemark</c:v>
                </c:pt>
                <c:pt idx="27">
                  <c:v>Pologne</c:v>
                </c:pt>
                <c:pt idx="28">
                  <c:v>Mexique</c:v>
                </c:pt>
              </c:strCache>
            </c:strRef>
          </c:cat>
          <c:val>
            <c:numRef>
              <c:f>'Données4.6.2'!$F$7:$F$35</c:f>
              <c:numCache>
                <c:ptCount val="29"/>
                <c:pt idx="0">
                  <c:v>87.41721854304636</c:v>
                </c:pt>
                <c:pt idx="1">
                  <c:v>86.53295128939828</c:v>
                </c:pt>
                <c:pt idx="2">
                  <c:v>86.4213611201563</c:v>
                </c:pt>
                <c:pt idx="3">
                  <c:v>84.16637539321916</c:v>
                </c:pt>
                <c:pt idx="4">
                  <c:v>83.83548541367766</c:v>
                </c:pt>
                <c:pt idx="5">
                  <c:v>83.44370860927152</c:v>
                </c:pt>
                <c:pt idx="6">
                  <c:v>83.38368580060423</c:v>
                </c:pt>
                <c:pt idx="7">
                  <c:v>83.13349320543566</c:v>
                </c:pt>
                <c:pt idx="8">
                  <c:v>82.58647798742139</c:v>
                </c:pt>
                <c:pt idx="9">
                  <c:v>82.25490196078432</c:v>
                </c:pt>
                <c:pt idx="10">
                  <c:v>81.68454509336513</c:v>
                </c:pt>
                <c:pt idx="11">
                  <c:v>81.64458300857365</c:v>
                </c:pt>
                <c:pt idx="12">
                  <c:v>81.59052453468696</c:v>
                </c:pt>
                <c:pt idx="13">
                  <c:v>81.19284294234592</c:v>
                </c:pt>
                <c:pt idx="14">
                  <c:v>80.37198258804908</c:v>
                </c:pt>
                <c:pt idx="15">
                  <c:v>79.83083929733247</c:v>
                </c:pt>
                <c:pt idx="16">
                  <c:v>79.45981993998</c:v>
                </c:pt>
                <c:pt idx="17">
                  <c:v>77.99559531703571</c:v>
                </c:pt>
                <c:pt idx="18">
                  <c:v>77.64705882352942</c:v>
                </c:pt>
                <c:pt idx="19">
                  <c:v>76.61906343407506</c:v>
                </c:pt>
                <c:pt idx="20">
                  <c:v>76.21124031007753</c:v>
                </c:pt>
                <c:pt idx="21">
                  <c:v>75.3315649867374</c:v>
                </c:pt>
                <c:pt idx="22">
                  <c:v>74.84157160963244</c:v>
                </c:pt>
                <c:pt idx="23">
                  <c:v>74.51713395638629</c:v>
                </c:pt>
                <c:pt idx="24">
                  <c:v>72.4105461393597</c:v>
                </c:pt>
                <c:pt idx="25">
                  <c:v>70.98788101358797</c:v>
                </c:pt>
                <c:pt idx="26">
                  <c:v>68.10344827586206</c:v>
                </c:pt>
                <c:pt idx="27">
                  <c:v>67.93378295524218</c:v>
                </c:pt>
                <c:pt idx="28">
                  <c:v>40.32258064516129</c:v>
                </c:pt>
              </c:numCache>
            </c:numRef>
          </c:val>
        </c:ser>
        <c:gapWidth val="50"/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181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"/>
          <c:y val="0.01"/>
          <c:w val="0.2035"/>
          <c:h val="0.0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0.03925</cdr:y>
    </cdr:from>
    <cdr:to>
      <cdr:x>0.207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-57149" y="161925"/>
          <a:ext cx="1276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100 000 habitants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0.01825</cdr:y>
    </cdr:from>
    <cdr:to>
      <cdr:x>0.05625</cdr:x>
      <cdr:y>0.0905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76200"/>
          <a:ext cx="381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581025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0" y="600075"/>
        <a:ext cx="58959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571500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0" y="5695950"/>
        <a:ext cx="58864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4" width="9.140625" style="5" customWidth="1"/>
    <col min="5" max="6" width="7.8515625" style="5" customWidth="1"/>
    <col min="7" max="16384" width="9.140625" style="5" customWidth="1"/>
  </cols>
  <sheetData>
    <row r="1" ht="12.75">
      <c r="A1" s="39" t="s">
        <v>44</v>
      </c>
    </row>
    <row r="2" spans="1:2" ht="11.25">
      <c r="A2" s="40" t="s">
        <v>45</v>
      </c>
      <c r="B2" s="5" t="s">
        <v>46</v>
      </c>
    </row>
    <row r="3" ht="11.25">
      <c r="A3" s="40" t="s">
        <v>47</v>
      </c>
    </row>
    <row r="4" spans="1:10" s="6" customFormat="1" ht="12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</row>
    <row r="32" ht="11.25">
      <c r="A32" s="5" t="s">
        <v>38</v>
      </c>
    </row>
    <row r="33" ht="11.25">
      <c r="A33" s="38" t="s">
        <v>43</v>
      </c>
    </row>
    <row r="34" ht="11.25">
      <c r="A34" s="5" t="s">
        <v>39</v>
      </c>
    </row>
    <row r="36" spans="1:10" ht="12">
      <c r="A36" s="43" t="s">
        <v>36</v>
      </c>
      <c r="B36" s="43"/>
      <c r="C36" s="43"/>
      <c r="D36" s="43"/>
      <c r="E36" s="43"/>
      <c r="F36" s="43"/>
      <c r="G36" s="43"/>
      <c r="H36" s="43"/>
      <c r="I36" s="43"/>
      <c r="J36" s="43"/>
    </row>
    <row r="64" ht="11.25">
      <c r="A64" s="5" t="s">
        <v>40</v>
      </c>
    </row>
    <row r="65" ht="11.25">
      <c r="A65" s="38" t="s">
        <v>43</v>
      </c>
    </row>
    <row r="66" ht="11.25">
      <c r="A66" s="5" t="s">
        <v>39</v>
      </c>
    </row>
  </sheetData>
  <sheetProtection/>
  <mergeCells count="2">
    <mergeCell ref="A4:J4"/>
    <mergeCell ref="A36:J36"/>
  </mergeCells>
  <hyperlinks>
    <hyperlink ref="A65" r:id="rId1" display="Informations sur les données concernant Israël : http://dx.doi.org/10.1787/888932315602."/>
    <hyperlink ref="A33" r:id="rId2" display="Informations sur les données concernant Israël : http://dx.doi.org/10.1787/888932315602."/>
    <hyperlink ref="A1" r:id="rId3" display="http://www.oecd-ilibrary.org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4.421875" style="0" bestFit="1" customWidth="1"/>
    <col min="6" max="6" width="14.8515625" style="5" bestFit="1" customWidth="1"/>
  </cols>
  <sheetData>
    <row r="1" ht="12.75">
      <c r="A1" s="39" t="s">
        <v>44</v>
      </c>
    </row>
    <row r="2" spans="1:2" ht="12.75">
      <c r="A2" s="41" t="s">
        <v>45</v>
      </c>
      <c r="B2" t="s">
        <v>46</v>
      </c>
    </row>
    <row r="3" ht="12.75">
      <c r="A3" s="41" t="s">
        <v>47</v>
      </c>
    </row>
    <row r="4" spans="1:10" ht="12.75">
      <c r="A4" s="36" t="s">
        <v>41</v>
      </c>
      <c r="B4" s="36"/>
      <c r="C4" s="36"/>
      <c r="D4" s="36"/>
      <c r="E4" s="36"/>
      <c r="F4" s="36"/>
      <c r="G4" s="36"/>
      <c r="H4" s="36"/>
      <c r="I4" s="36"/>
      <c r="J4" s="36"/>
    </row>
    <row r="5" spans="1:5" ht="12.75">
      <c r="A5" s="1" t="s">
        <v>32</v>
      </c>
      <c r="E5" s="2"/>
    </row>
    <row r="6" spans="1:5" ht="12.75">
      <c r="A6" s="1"/>
      <c r="E6" s="2"/>
    </row>
    <row r="7" spans="1:5" ht="26.25" customHeight="1" thickBot="1">
      <c r="A7" s="4"/>
      <c r="B7" s="12" t="s">
        <v>33</v>
      </c>
      <c r="C7" s="12" t="s">
        <v>34</v>
      </c>
      <c r="D7" s="11" t="s">
        <v>0</v>
      </c>
      <c r="E7" s="10"/>
    </row>
    <row r="8" spans="1:7" ht="12.75">
      <c r="A8" t="s">
        <v>12</v>
      </c>
      <c r="B8" s="13">
        <v>350.6</v>
      </c>
      <c r="C8" s="13">
        <v>67.6</v>
      </c>
      <c r="D8" s="13">
        <v>418.20000000000005</v>
      </c>
      <c r="E8" s="3"/>
      <c r="G8" s="7"/>
    </row>
    <row r="9" spans="1:7" ht="12.75">
      <c r="A9" t="s">
        <v>16</v>
      </c>
      <c r="B9" s="13">
        <v>265.4</v>
      </c>
      <c r="C9" s="13">
        <v>41.7</v>
      </c>
      <c r="D9" s="13">
        <v>307.09999999999997</v>
      </c>
      <c r="E9" s="3">
        <v>2010</v>
      </c>
      <c r="G9" s="7"/>
    </row>
    <row r="10" spans="1:7" ht="12.75">
      <c r="A10" t="s">
        <v>7</v>
      </c>
      <c r="B10" s="14">
        <v>230.7</v>
      </c>
      <c r="C10" s="14">
        <v>70.4</v>
      </c>
      <c r="D10" s="14">
        <v>301.1</v>
      </c>
      <c r="E10" s="2">
        <v>2010</v>
      </c>
      <c r="G10" s="7"/>
    </row>
    <row r="11" spans="1:7" ht="12.75">
      <c r="A11" t="s">
        <v>21</v>
      </c>
      <c r="B11" s="13">
        <v>238.3</v>
      </c>
      <c r="C11" s="13">
        <v>61.6</v>
      </c>
      <c r="D11" s="13">
        <v>299.90000000000003</v>
      </c>
      <c r="E11" s="3">
        <v>2009</v>
      </c>
      <c r="G11" s="7"/>
    </row>
    <row r="12" spans="1:7" ht="12.75">
      <c r="A12" t="s">
        <v>19</v>
      </c>
      <c r="B12" s="13">
        <v>241.1</v>
      </c>
      <c r="C12" s="13">
        <v>54.4</v>
      </c>
      <c r="D12" s="13">
        <v>295.5</v>
      </c>
      <c r="E12" s="3">
        <v>2010</v>
      </c>
      <c r="G12" s="7"/>
    </row>
    <row r="13" spans="1:7" ht="12.75">
      <c r="A13" t="s">
        <v>6</v>
      </c>
      <c r="B13" s="14">
        <v>240.8</v>
      </c>
      <c r="C13" s="14">
        <v>45.3</v>
      </c>
      <c r="D13" s="14">
        <v>286.1</v>
      </c>
      <c r="E13" s="2"/>
      <c r="G13" s="7"/>
    </row>
    <row r="14" spans="1:7" ht="12.75">
      <c r="A14" s="8" t="s">
        <v>28</v>
      </c>
      <c r="B14" s="15">
        <v>193.3</v>
      </c>
      <c r="C14" s="15">
        <v>79</v>
      </c>
      <c r="D14" s="15">
        <v>272.3</v>
      </c>
      <c r="E14" s="9">
        <v>2009</v>
      </c>
      <c r="G14" s="7"/>
    </row>
    <row r="15" spans="1:7" ht="12.75">
      <c r="A15" t="s">
        <v>13</v>
      </c>
      <c r="B15" s="13">
        <v>209.5</v>
      </c>
      <c r="C15" s="13">
        <v>47.1</v>
      </c>
      <c r="D15" s="13">
        <v>256.6</v>
      </c>
      <c r="E15" s="3"/>
      <c r="G15" s="7"/>
    </row>
    <row r="16" spans="1:7" ht="12.75">
      <c r="A16" t="s">
        <v>14</v>
      </c>
      <c r="B16" s="13">
        <v>198</v>
      </c>
      <c r="C16" s="13">
        <v>57</v>
      </c>
      <c r="D16" s="13">
        <v>255</v>
      </c>
      <c r="E16" s="3">
        <v>2009</v>
      </c>
      <c r="G16" s="7"/>
    </row>
    <row r="17" spans="1:7" ht="12.75">
      <c r="A17" t="s">
        <v>10</v>
      </c>
      <c r="B17" s="13">
        <v>210.1</v>
      </c>
      <c r="C17" s="13">
        <v>44.3</v>
      </c>
      <c r="D17" s="13">
        <v>254.39999999999998</v>
      </c>
      <c r="E17" s="3"/>
      <c r="G17" s="7"/>
    </row>
    <row r="18" spans="1:7" ht="12.75">
      <c r="A18" t="s">
        <v>35</v>
      </c>
      <c r="B18" s="13">
        <v>203.1</v>
      </c>
      <c r="C18" s="13">
        <v>49.6</v>
      </c>
      <c r="D18" s="13">
        <v>252.7</v>
      </c>
      <c r="E18" s="3"/>
      <c r="G18" s="7"/>
    </row>
    <row r="19" spans="1:7" ht="12.75">
      <c r="A19" t="s">
        <v>26</v>
      </c>
      <c r="B19" s="13">
        <v>205.6</v>
      </c>
      <c r="C19" s="13">
        <v>46.1</v>
      </c>
      <c r="D19" s="13">
        <v>251.7</v>
      </c>
      <c r="E19" s="3"/>
      <c r="G19" s="7"/>
    </row>
    <row r="20" spans="1:7" ht="12.75">
      <c r="A20" t="s">
        <v>3</v>
      </c>
      <c r="B20" s="13">
        <v>204.2</v>
      </c>
      <c r="C20" s="13">
        <v>47.3</v>
      </c>
      <c r="D20" s="13">
        <v>251.5</v>
      </c>
      <c r="E20" s="3"/>
      <c r="G20" s="7"/>
    </row>
    <row r="21" spans="1:7" ht="12.75">
      <c r="A21" t="s">
        <v>9</v>
      </c>
      <c r="B21" s="13">
        <v>158</v>
      </c>
      <c r="C21" s="13">
        <v>74</v>
      </c>
      <c r="D21" s="13">
        <v>232</v>
      </c>
      <c r="E21" s="3">
        <v>2010</v>
      </c>
      <c r="G21" s="7"/>
    </row>
    <row r="22" spans="1:7" ht="12.75">
      <c r="A22" t="s">
        <v>17</v>
      </c>
      <c r="B22" s="13">
        <v>193.2</v>
      </c>
      <c r="C22" s="13">
        <v>38.5</v>
      </c>
      <c r="D22" s="13">
        <v>231.7</v>
      </c>
      <c r="E22" s="3"/>
      <c r="G22" s="7"/>
    </row>
    <row r="23" spans="1:7" ht="12.75">
      <c r="A23" t="s">
        <v>2</v>
      </c>
      <c r="B23" s="13">
        <v>198</v>
      </c>
      <c r="C23" s="13">
        <v>28.5</v>
      </c>
      <c r="D23" s="13">
        <v>226.5</v>
      </c>
      <c r="E23" s="3"/>
      <c r="G23" s="7"/>
    </row>
    <row r="24" spans="1:7" ht="12.75">
      <c r="A24" t="s">
        <v>25</v>
      </c>
      <c r="B24" s="13">
        <v>189</v>
      </c>
      <c r="C24" s="13">
        <v>37.5</v>
      </c>
      <c r="D24" s="13">
        <v>226.5</v>
      </c>
      <c r="E24" s="3"/>
      <c r="G24" s="7"/>
    </row>
    <row r="25" spans="1:7" ht="12.75">
      <c r="A25" t="s">
        <v>5</v>
      </c>
      <c r="B25" s="14">
        <v>170.4</v>
      </c>
      <c r="C25" s="14">
        <v>55.8</v>
      </c>
      <c r="D25" s="14">
        <v>226.2</v>
      </c>
      <c r="E25" s="2">
        <v>2010</v>
      </c>
      <c r="G25" s="7"/>
    </row>
    <row r="26" spans="1:7" ht="12.75">
      <c r="A26" s="18" t="s">
        <v>29</v>
      </c>
      <c r="B26" s="19">
        <v>175.3</v>
      </c>
      <c r="C26" s="19">
        <v>45.39655172413793</v>
      </c>
      <c r="D26" s="19">
        <v>220.69655172413792</v>
      </c>
      <c r="E26" s="20"/>
      <c r="G26" s="7"/>
    </row>
    <row r="27" spans="1:7" ht="12.75">
      <c r="A27" t="s">
        <v>1</v>
      </c>
      <c r="B27" s="14">
        <v>153.8</v>
      </c>
      <c r="C27" s="14">
        <v>58.6</v>
      </c>
      <c r="D27" s="14">
        <v>212.4</v>
      </c>
      <c r="E27" s="2">
        <v>2010</v>
      </c>
      <c r="G27" s="7"/>
    </row>
    <row r="28" spans="1:7" ht="12.75">
      <c r="A28" t="s">
        <v>11</v>
      </c>
      <c r="B28">
        <v>157.3</v>
      </c>
      <c r="C28">
        <v>49.1</v>
      </c>
      <c r="D28">
        <v>206.4</v>
      </c>
      <c r="E28" s="3"/>
      <c r="G28" s="7"/>
    </row>
    <row r="29" spans="1:7" ht="12.75">
      <c r="A29" t="s">
        <v>23</v>
      </c>
      <c r="B29" s="13">
        <v>167.8</v>
      </c>
      <c r="C29" s="13">
        <v>36.2</v>
      </c>
      <c r="D29" s="13">
        <v>204</v>
      </c>
      <c r="E29" s="3"/>
      <c r="G29" s="7"/>
    </row>
    <row r="30" spans="1:7" ht="12.75">
      <c r="A30" t="s">
        <v>22</v>
      </c>
      <c r="B30" s="13">
        <v>110.8</v>
      </c>
      <c r="C30" s="13">
        <v>52.3</v>
      </c>
      <c r="D30" s="13">
        <v>163.1</v>
      </c>
      <c r="E30" s="3"/>
      <c r="G30" s="7"/>
    </row>
    <row r="31" spans="1:7" ht="12.75">
      <c r="A31" t="s">
        <v>20</v>
      </c>
      <c r="B31">
        <v>119.6</v>
      </c>
      <c r="C31">
        <v>40.9</v>
      </c>
      <c r="D31">
        <v>160.5</v>
      </c>
      <c r="E31" s="3"/>
      <c r="G31" s="7"/>
    </row>
    <row r="32" spans="1:7" ht="12.75">
      <c r="A32" t="s">
        <v>4</v>
      </c>
      <c r="B32" s="13">
        <v>118.1</v>
      </c>
      <c r="C32" s="13">
        <v>39.7</v>
      </c>
      <c r="D32" s="13">
        <v>157.8</v>
      </c>
      <c r="E32" s="3">
        <v>2009</v>
      </c>
      <c r="G32" s="7"/>
    </row>
    <row r="33" spans="1:7" ht="12.75">
      <c r="A33" t="s">
        <v>27</v>
      </c>
      <c r="B33" s="13">
        <v>122.7</v>
      </c>
      <c r="C33" s="13">
        <v>31</v>
      </c>
      <c r="D33" s="13">
        <v>153.7</v>
      </c>
      <c r="E33" s="3"/>
      <c r="G33" s="7"/>
    </row>
    <row r="34" spans="1:7" ht="12.75">
      <c r="A34" t="s">
        <v>24</v>
      </c>
      <c r="B34" s="13">
        <v>120.8</v>
      </c>
      <c r="C34" s="13">
        <v>18.8</v>
      </c>
      <c r="D34" s="13">
        <v>139.6</v>
      </c>
      <c r="E34" s="3"/>
      <c r="G34" s="7"/>
    </row>
    <row r="35" spans="1:7" ht="12.75">
      <c r="A35" t="s">
        <v>15</v>
      </c>
      <c r="B35" s="13">
        <v>104</v>
      </c>
      <c r="C35" s="13">
        <v>21.1</v>
      </c>
      <c r="D35" s="13">
        <v>125.1</v>
      </c>
      <c r="E35" s="3"/>
      <c r="G35" s="7"/>
    </row>
    <row r="36" spans="1:7" ht="12.75">
      <c r="A36" t="s">
        <v>8</v>
      </c>
      <c r="B36" s="13">
        <v>7</v>
      </c>
      <c r="C36" s="13">
        <v>19.4</v>
      </c>
      <c r="D36" s="13">
        <v>26.4</v>
      </c>
      <c r="E36" s="3">
        <v>2009</v>
      </c>
      <c r="G36" s="7"/>
    </row>
    <row r="37" spans="1:7" ht="12.75">
      <c r="A37" s="8" t="s">
        <v>18</v>
      </c>
      <c r="B37" s="15">
        <v>2.5</v>
      </c>
      <c r="C37" s="15">
        <v>3.7</v>
      </c>
      <c r="D37" s="15">
        <v>6.2</v>
      </c>
      <c r="E37" s="9"/>
      <c r="G37" s="7"/>
    </row>
    <row r="38" spans="1:5" ht="13.5" thickBot="1">
      <c r="A38" s="16" t="s">
        <v>29</v>
      </c>
      <c r="B38" s="17">
        <f>AVERAGE(B8:B25,B27:B37)</f>
        <v>175.3</v>
      </c>
      <c r="C38" s="17">
        <f>AVERAGE(C8:C25,C27:C37)</f>
        <v>45.39655172413793</v>
      </c>
      <c r="D38" s="17">
        <f>AVERAGE(D8:D25,D27:D37)</f>
        <v>220.69655172413792</v>
      </c>
      <c r="E38" s="4"/>
    </row>
    <row r="40" s="5" customFormat="1" ht="11.25">
      <c r="A40" s="5" t="s">
        <v>38</v>
      </c>
    </row>
    <row r="41" ht="12.75">
      <c r="A41" s="38" t="s">
        <v>43</v>
      </c>
    </row>
    <row r="42" ht="12.75">
      <c r="A42" s="5" t="s">
        <v>39</v>
      </c>
    </row>
  </sheetData>
  <sheetProtection/>
  <hyperlinks>
    <hyperlink ref="A41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9.140625" style="21" customWidth="1"/>
    <col min="3" max="3" width="4.421875" style="22" bestFit="1" customWidth="1"/>
    <col min="4" max="4" width="9.140625" style="21" customWidth="1"/>
    <col min="5" max="5" width="4.421875" style="22" bestFit="1" customWidth="1"/>
    <col min="6" max="6" width="9.140625" style="21" customWidth="1"/>
    <col min="7" max="7" width="4.421875" style="22" bestFit="1" customWidth="1"/>
  </cols>
  <sheetData>
    <row r="1" ht="12.75">
      <c r="A1" s="39" t="s">
        <v>44</v>
      </c>
    </row>
    <row r="2" spans="1:2" ht="12.75">
      <c r="A2" s="41" t="s">
        <v>45</v>
      </c>
      <c r="B2" s="21" t="s">
        <v>46</v>
      </c>
    </row>
    <row r="3" ht="12.75">
      <c r="A3" s="41" t="s">
        <v>47</v>
      </c>
    </row>
    <row r="4" spans="1:10" ht="12.75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6" spans="1:7" ht="13.5" thickBot="1">
      <c r="A6" s="16"/>
      <c r="B6" s="23">
        <v>2000</v>
      </c>
      <c r="C6" s="24"/>
      <c r="D6" s="23">
        <v>2005</v>
      </c>
      <c r="E6" s="24"/>
      <c r="F6" s="23">
        <v>2011</v>
      </c>
      <c r="G6" s="24"/>
    </row>
    <row r="7" spans="1:6" ht="12.75">
      <c r="A7" t="s">
        <v>2</v>
      </c>
      <c r="B7" s="25">
        <v>78.20372398685652</v>
      </c>
      <c r="D7" s="25">
        <v>85.62618595825427</v>
      </c>
      <c r="F7" s="25">
        <v>87.41721854304636</v>
      </c>
    </row>
    <row r="8" spans="1:6" ht="12.75">
      <c r="A8" t="s">
        <v>24</v>
      </c>
      <c r="B8" s="25"/>
      <c r="D8" s="25">
        <v>83.52941176470587</v>
      </c>
      <c r="F8" s="25">
        <v>86.53295128939828</v>
      </c>
    </row>
    <row r="9" spans="1:7" ht="12.75">
      <c r="A9" t="s">
        <v>16</v>
      </c>
      <c r="B9" s="25">
        <v>72.73041076976182</v>
      </c>
      <c r="D9" s="25">
        <v>81.24439126533053</v>
      </c>
      <c r="F9" s="25">
        <v>86.4213611201563</v>
      </c>
      <c r="G9" s="22">
        <v>2010</v>
      </c>
    </row>
    <row r="10" spans="1:6" ht="12.75">
      <c r="A10" t="s">
        <v>6</v>
      </c>
      <c r="B10" s="25">
        <v>67.57557794902193</v>
      </c>
      <c r="C10" s="22">
        <v>2001</v>
      </c>
      <c r="D10" s="25">
        <v>80.1065043742868</v>
      </c>
      <c r="F10" s="25">
        <v>84.16637539321916</v>
      </c>
    </row>
    <row r="11" spans="1:6" ht="12.75">
      <c r="A11" t="s">
        <v>12</v>
      </c>
      <c r="B11" s="25"/>
      <c r="D11" s="25">
        <v>77.75612472160356</v>
      </c>
      <c r="F11" s="25">
        <v>83.83548541367766</v>
      </c>
    </row>
    <row r="12" spans="1:6" ht="12.75">
      <c r="A12" t="s">
        <v>25</v>
      </c>
      <c r="B12" s="25"/>
      <c r="D12" s="25">
        <v>74.6740220661986</v>
      </c>
      <c r="F12" s="25">
        <v>83.44370860927152</v>
      </c>
    </row>
    <row r="13" spans="1:6" ht="12.75">
      <c r="A13" t="s">
        <v>17</v>
      </c>
      <c r="B13" s="25">
        <v>62.01799485861182</v>
      </c>
      <c r="C13" s="22">
        <v>2001</v>
      </c>
      <c r="D13" s="25">
        <v>76.51785714285715</v>
      </c>
      <c r="F13" s="25">
        <v>83.38368580060423</v>
      </c>
    </row>
    <row r="14" spans="1:6" ht="12.75">
      <c r="A14" t="s">
        <v>15</v>
      </c>
      <c r="B14" s="25">
        <v>59.882352941176464</v>
      </c>
      <c r="D14" s="25">
        <v>78.94345238095238</v>
      </c>
      <c r="F14" s="25">
        <v>83.13349320543566</v>
      </c>
    </row>
    <row r="15" spans="1:6" ht="12.75">
      <c r="A15" t="s">
        <v>10</v>
      </c>
      <c r="B15" s="25"/>
      <c r="D15" s="25">
        <v>69.34435912581218</v>
      </c>
      <c r="F15" s="25">
        <v>82.58647798742139</v>
      </c>
    </row>
    <row r="16" spans="1:6" ht="12.75">
      <c r="A16" t="s">
        <v>23</v>
      </c>
      <c r="B16" s="25"/>
      <c r="D16" s="25">
        <v>71.32107023411372</v>
      </c>
      <c r="F16" s="25">
        <v>82.25490196078432</v>
      </c>
    </row>
    <row r="17" spans="1:6" ht="12.75">
      <c r="A17" t="s">
        <v>26</v>
      </c>
      <c r="B17" s="25">
        <v>66.62650602409637</v>
      </c>
      <c r="C17" s="22">
        <v>2002</v>
      </c>
      <c r="D17" s="25">
        <v>77.55102040816327</v>
      </c>
      <c r="F17" s="25">
        <v>81.68454509336513</v>
      </c>
    </row>
    <row r="18" spans="1:6" ht="12.75">
      <c r="A18" t="s">
        <v>13</v>
      </c>
      <c r="B18" s="25"/>
      <c r="D18" s="25">
        <v>61.6822429906542</v>
      </c>
      <c r="F18" s="25">
        <v>81.64458300857365</v>
      </c>
    </row>
    <row r="19" spans="1:7" ht="12.75">
      <c r="A19" t="s">
        <v>19</v>
      </c>
      <c r="B19" s="25"/>
      <c r="D19" s="25">
        <v>77.44982290436836</v>
      </c>
      <c r="F19" s="25">
        <v>81.59052453468696</v>
      </c>
      <c r="G19" s="22">
        <v>2010</v>
      </c>
    </row>
    <row r="20" spans="1:6" ht="12.75">
      <c r="A20" t="s">
        <v>3</v>
      </c>
      <c r="B20" s="25">
        <v>75.46082949308756</v>
      </c>
      <c r="D20" s="25">
        <v>74.30639324487333</v>
      </c>
      <c r="F20" s="25">
        <v>81.19284294234592</v>
      </c>
    </row>
    <row r="21" spans="1:6" ht="12.75">
      <c r="A21" t="s">
        <v>35</v>
      </c>
      <c r="B21" s="25"/>
      <c r="D21" s="25">
        <v>72.98645759087668</v>
      </c>
      <c r="F21" s="25">
        <v>80.37198258804908</v>
      </c>
    </row>
    <row r="22" spans="1:6" ht="12.75">
      <c r="A22" t="s">
        <v>27</v>
      </c>
      <c r="B22" s="25"/>
      <c r="D22" s="25">
        <v>72.17630853994491</v>
      </c>
      <c r="F22" s="25">
        <v>79.83083929733247</v>
      </c>
    </row>
    <row r="23" spans="1:7" ht="12.75">
      <c r="A23" t="s">
        <v>21</v>
      </c>
      <c r="B23" s="25">
        <v>60.63114330056906</v>
      </c>
      <c r="D23" s="25">
        <v>74.48671497584542</v>
      </c>
      <c r="F23" s="25">
        <v>79.45981993998</v>
      </c>
      <c r="G23" s="22">
        <v>2009</v>
      </c>
    </row>
    <row r="24" spans="1:6" ht="12.75">
      <c r="A24" s="18" t="s">
        <v>30</v>
      </c>
      <c r="B24" s="28">
        <v>61.37435362827193</v>
      </c>
      <c r="C24" s="29"/>
      <c r="D24" s="28">
        <v>72.91574932232083</v>
      </c>
      <c r="E24" s="29"/>
      <c r="F24" s="28">
        <v>77.99559531703571</v>
      </c>
    </row>
    <row r="25" spans="1:7" ht="12.75">
      <c r="A25" t="s">
        <v>14</v>
      </c>
      <c r="B25" s="25"/>
      <c r="D25" s="25">
        <v>80.00758725341426</v>
      </c>
      <c r="F25" s="25">
        <v>77.64705882352942</v>
      </c>
      <c r="G25" s="22">
        <v>2009</v>
      </c>
    </row>
    <row r="26" spans="1:7" ht="12.75">
      <c r="A26" t="s">
        <v>7</v>
      </c>
      <c r="B26" s="25"/>
      <c r="D26" s="25">
        <v>74.57522397281434</v>
      </c>
      <c r="F26" s="25">
        <v>76.61906343407506</v>
      </c>
      <c r="G26" s="22">
        <v>2010</v>
      </c>
    </row>
    <row r="27" spans="1:6" ht="12.75">
      <c r="A27" t="s">
        <v>11</v>
      </c>
      <c r="B27" s="25">
        <v>44.23428920073215</v>
      </c>
      <c r="D27" s="25">
        <v>66.27592425608655</v>
      </c>
      <c r="F27" s="25">
        <v>76.21124031007753</v>
      </c>
    </row>
    <row r="28" spans="1:7" ht="12.75">
      <c r="A28" t="s">
        <v>5</v>
      </c>
      <c r="B28" s="25">
        <v>56.874381800197824</v>
      </c>
      <c r="D28" s="25">
        <v>70.93411175979982</v>
      </c>
      <c r="F28" s="25">
        <v>75.3315649867374</v>
      </c>
      <c r="G28" s="22">
        <v>2010</v>
      </c>
    </row>
    <row r="29" spans="1:7" ht="12.75">
      <c r="A29" t="s">
        <v>4</v>
      </c>
      <c r="B29" s="25">
        <v>66.5204678362573</v>
      </c>
      <c r="D29" s="25">
        <v>76.90721649484536</v>
      </c>
      <c r="F29" s="25">
        <v>74.84157160963244</v>
      </c>
      <c r="G29" s="22">
        <v>2009</v>
      </c>
    </row>
    <row r="30" spans="1:6" ht="12.75">
      <c r="A30" t="s">
        <v>20</v>
      </c>
      <c r="B30" s="25">
        <v>58.14332247557004</v>
      </c>
      <c r="D30" s="25">
        <v>72.59259259259258</v>
      </c>
      <c r="F30" s="25">
        <v>74.51713395638629</v>
      </c>
    </row>
    <row r="31" spans="1:7" ht="12.75">
      <c r="A31" t="s">
        <v>1</v>
      </c>
      <c r="B31" s="25"/>
      <c r="D31" s="25">
        <v>70.92228864218617</v>
      </c>
      <c r="E31" s="22">
        <v>2006</v>
      </c>
      <c r="F31" s="25">
        <v>72.4105461393597</v>
      </c>
      <c r="G31" s="22">
        <v>2010</v>
      </c>
    </row>
    <row r="32" spans="1:7" ht="12.75">
      <c r="A32" t="s">
        <v>28</v>
      </c>
      <c r="B32" s="25">
        <v>63.80828170850994</v>
      </c>
      <c r="D32" s="25">
        <v>71.55311591863094</v>
      </c>
      <c r="F32" s="25">
        <v>70.98788101358797</v>
      </c>
      <c r="G32" s="22">
        <v>2009</v>
      </c>
    </row>
    <row r="33" spans="1:7" ht="12.75">
      <c r="A33" t="s">
        <v>9</v>
      </c>
      <c r="B33" s="25">
        <v>46.996931170539234</v>
      </c>
      <c r="D33" s="25">
        <v>69.44541332403209</v>
      </c>
      <c r="F33" s="25">
        <v>68.10344827586206</v>
      </c>
      <c r="G33" s="22">
        <v>2010</v>
      </c>
    </row>
    <row r="34" spans="1:6" ht="12.75">
      <c r="A34" t="s">
        <v>22</v>
      </c>
      <c r="B34" s="25"/>
      <c r="D34" s="25">
        <v>59.190283400809705</v>
      </c>
      <c r="F34" s="25">
        <v>67.93378295524218</v>
      </c>
    </row>
    <row r="35" spans="1:6" ht="12.75">
      <c r="A35" t="s">
        <v>18</v>
      </c>
      <c r="B35" s="25">
        <v>40.90909090909091</v>
      </c>
      <c r="D35" s="25">
        <v>39.53488372093023</v>
      </c>
      <c r="F35" s="25">
        <v>40.32258064516129</v>
      </c>
    </row>
    <row r="36" spans="1:7" ht="12.75">
      <c r="A36" s="35" t="s">
        <v>31</v>
      </c>
      <c r="B36" s="30">
        <f>AVERAGE(B7,B9:B10,B13:B14,B17,B20,B23,B27:B30,B32:B33,B35)</f>
        <v>61.37435362827193</v>
      </c>
      <c r="C36" s="31"/>
      <c r="D36" s="30">
        <f>AVERAGE(D7,D9:D10,D13:D14,D17,D20,D23,D27:D30,D32:D33,D35)</f>
        <v>73.06838518783206</v>
      </c>
      <c r="E36" s="31"/>
      <c r="F36" s="30">
        <f>AVERAGE(F7,F9:F10,F13:F14,F17,F20,F23,F27:F30,F32:F33,F35)</f>
        <v>76.47831752237316</v>
      </c>
      <c r="G36" s="26"/>
    </row>
    <row r="37" spans="1:7" ht="13.5" thickBot="1">
      <c r="A37" s="34" t="s">
        <v>30</v>
      </c>
      <c r="B37" s="32"/>
      <c r="C37" s="33"/>
      <c r="D37" s="32">
        <f>AVERAGE(D7:D23,D25:D35)</f>
        <v>72.91574932232083</v>
      </c>
      <c r="E37" s="33"/>
      <c r="F37" s="32">
        <f>AVERAGE(F7:F23,F25:F35)</f>
        <v>77.99559531703571</v>
      </c>
      <c r="G37" s="27"/>
    </row>
    <row r="39" ht="12.75">
      <c r="A39" s="5" t="s">
        <v>40</v>
      </c>
    </row>
    <row r="40" ht="12.75">
      <c r="A40" s="38" t="s">
        <v>43</v>
      </c>
    </row>
    <row r="41" ht="12.75">
      <c r="A41" s="5" t="s">
        <v>39</v>
      </c>
    </row>
  </sheetData>
  <sheetProtection/>
  <hyperlinks>
    <hyperlink ref="A40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 Gaelle</dc:creator>
  <cp:keywords/>
  <dc:description/>
  <cp:lastModifiedBy>FINAT-DUCLOS Vincent</cp:lastModifiedBy>
  <cp:lastPrinted>2013-09-12T09:32:01Z</cp:lastPrinted>
  <dcterms:created xsi:type="dcterms:W3CDTF">2013-07-17T09:12:30Z</dcterms:created>
  <dcterms:modified xsi:type="dcterms:W3CDTF">2013-11-18T18:16:16Z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