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Fig 1.2" sheetId="1" r:id="rId1"/>
    <sheet name="Data hip replacement surgery" sheetId="2" r:id="rId2"/>
    <sheet name="Data knee replacement surgery" sheetId="3" r:id="rId3"/>
  </sheets>
  <definedNames/>
  <calcPr fullCalcOnLoad="1"/>
</workbook>
</file>

<file path=xl/sharedStrings.xml><?xml version="1.0" encoding="utf-8"?>
<sst xmlns="http://schemas.openxmlformats.org/spreadsheetml/2006/main" count="79" uniqueCount="39">
  <si>
    <t>Australia</t>
  </si>
  <si>
    <t>Austria</t>
  </si>
  <si>
    <t>Belgium</t>
  </si>
  <si>
    <t>Canada</t>
  </si>
  <si>
    <t>Chile</t>
  </si>
  <si>
    <t>Czech Republic</t>
  </si>
  <si>
    <t>Denmark</t>
  </si>
  <si>
    <t>Estonia</t>
  </si>
  <si>
    <t>Finland</t>
  </si>
  <si>
    <t>France</t>
  </si>
  <si>
    <t>Germany</t>
  </si>
  <si>
    <t>Hungary</t>
  </si>
  <si>
    <t>Iceland</t>
  </si>
  <si>
    <t>Ireland</t>
  </si>
  <si>
    <t>Israel</t>
  </si>
  <si>
    <t>Italy</t>
  </si>
  <si>
    <t>Korea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</si>
  <si>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</si>
  <si>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</si>
  <si>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</si>
  <si>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</si>
  <si>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</si>
  <si>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</si>
  <si>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</si>
  <si>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</si>
  <si>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Slovenia</t>
  </si>
  <si>
    <t>Spain</t>
  </si>
  <si>
    <t>Sweden</t>
  </si>
  <si>
    <t>Switzerland</t>
  </si>
  <si>
    <t>United Kingdom</t>
  </si>
  <si>
    <t>United States</t>
  </si>
  <si>
    <t>OECD</t>
  </si>
  <si>
    <t>Figure 1.2. Hip and knee replacement per 100 000 population, 2010 (or nearest year)</t>
  </si>
  <si>
    <t>OECD (31)</t>
  </si>
  <si>
    <t>Figure 1.2. Hip replacement surgery, per 100 000 population, 2010 (or nearest year)</t>
  </si>
  <si>
    <t>OECD(28)</t>
  </si>
  <si>
    <r>
      <rPr>
        <i/>
        <sz val="8"/>
        <rFont val="Arial"/>
        <family val="2"/>
      </rPr>
      <t xml:space="preserve">Source: </t>
    </r>
    <r>
      <rPr>
        <sz val="8"/>
        <rFont val="Arial"/>
        <family val="2"/>
      </rPr>
      <t>OECD Health Data 2012</t>
    </r>
  </si>
  <si>
    <t>OECD Health Policy Studies, Waiting Time Policies in the Health Sector: What Works? - © OECD 2012</t>
  </si>
  <si>
    <t>Version 1 - Last updated: 28-Nov-2012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</si>
</sst>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</numFmts>
  <fonts count="43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0"/>
    </font>
    <font>
      <sz val="8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/>
      <bottom style="thin">
        <color rgb="FFC0C0C0"/>
      </bottom>
    </border>
    <border>
      <left/>
      <right/>
      <top style="thin"/>
      <bottom style="medium"/>
    </border>
    <border>
      <left style="thin">
        <color rgb="FFC0C0C0"/>
      </left>
      <right style="thin">
        <color rgb="FFC0C0C0"/>
      </right>
      <top/>
      <bottom/>
    </border>
    <border>
      <left style="thin">
        <color rgb="FFC0C0C0"/>
      </left>
      <right style="thin">
        <color rgb="FFC0C0C0"/>
      </right>
      <top style="thin">
        <color rgb="FFC0C0C0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5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NumberFormat="1" applyFont="1" applyFill="1" applyAlignment="1">
      <alignment horizontal="right"/>
    </xf>
    <xf numFmtId="0" fontId="0" fillId="0" borderId="10" xfId="0" applyNumberFormat="1" applyFont="1" applyFill="1" applyBorder="1" applyAlignment="1">
      <alignment horizontal="right"/>
    </xf>
    <xf numFmtId="0" fontId="18" fillId="0" borderId="0" xfId="0" applyFont="1" applyFill="1" applyAlignment="1">
      <alignment/>
    </xf>
    <xf numFmtId="0" fontId="0" fillId="0" borderId="0" xfId="0" applyNumberFormat="1" applyFont="1" applyFill="1" applyAlignment="1">
      <alignment horizontal="left"/>
    </xf>
    <xf numFmtId="0" fontId="0" fillId="0" borderId="11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19" fillId="0" borderId="0" xfId="0" applyNumberFormat="1" applyFont="1" applyFill="1" applyAlignment="1">
      <alignment horizontal="left"/>
    </xf>
    <xf numFmtId="164" fontId="19" fillId="0" borderId="10" xfId="0" applyNumberFormat="1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19" fillId="0" borderId="0" xfId="0" applyFont="1" applyFill="1" applyAlignment="1">
      <alignment/>
    </xf>
    <xf numFmtId="164" fontId="19" fillId="0" borderId="12" xfId="0" applyNumberFormat="1" applyFont="1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18" fillId="0" borderId="0" xfId="0" applyFont="1" applyAlignment="1">
      <alignment/>
    </xf>
    <xf numFmtId="0" fontId="19" fillId="0" borderId="10" xfId="0" applyFont="1" applyFill="1" applyBorder="1" applyAlignment="1">
      <alignment vertical="top" wrapText="1"/>
    </xf>
    <xf numFmtId="164" fontId="19" fillId="0" borderId="1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vertical="top" wrapText="1"/>
    </xf>
    <xf numFmtId="0" fontId="0" fillId="0" borderId="12" xfId="0" applyBorder="1" applyAlignment="1">
      <alignment/>
    </xf>
    <xf numFmtId="0" fontId="19" fillId="0" borderId="12" xfId="0" applyFont="1" applyBorder="1" applyAlignment="1">
      <alignment/>
    </xf>
    <xf numFmtId="0" fontId="0" fillId="0" borderId="14" xfId="0" applyNumberFormat="1" applyFont="1" applyFill="1" applyBorder="1" applyAlignment="1">
      <alignment horizontal="right"/>
    </xf>
    <xf numFmtId="164" fontId="19" fillId="0" borderId="12" xfId="0" applyNumberFormat="1" applyFont="1" applyBorder="1" applyAlignment="1">
      <alignment/>
    </xf>
    <xf numFmtId="0" fontId="0" fillId="0" borderId="0" xfId="0" applyFill="1" applyAlignment="1">
      <alignment wrapText="1"/>
    </xf>
    <xf numFmtId="0" fontId="19" fillId="0" borderId="0" xfId="0" applyFont="1" applyFill="1" applyAlignment="1">
      <alignment wrapText="1"/>
    </xf>
    <xf numFmtId="0" fontId="35" fillId="0" borderId="0" xfId="52" applyAlignment="1" applyProtection="1">
      <alignment/>
      <protection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Hip replacement surgery</a:t>
            </a:r>
          </a:p>
        </c:rich>
      </c:tx>
      <c:layout>
        <c:manualLayout>
          <c:xMode val="factor"/>
          <c:yMode val="factor"/>
          <c:x val="0.1375"/>
          <c:y val="-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03625"/>
          <c:w val="0.968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hip replacement surgery'!$A$7:$A$38</c:f>
              <c:strCache>
                <c:ptCount val="32"/>
                <c:pt idx="0">
                  <c:v>Mexico</c:v>
                </c:pt>
                <c:pt idx="1">
                  <c:v>Korea</c:v>
                </c:pt>
                <c:pt idx="2">
                  <c:v>Chile</c:v>
                </c:pt>
                <c:pt idx="3">
                  <c:v>Israel</c:v>
                </c:pt>
                <c:pt idx="4">
                  <c:v>Poland</c:v>
                </c:pt>
                <c:pt idx="5">
                  <c:v>Slovak Republic</c:v>
                </c:pt>
                <c:pt idx="6">
                  <c:v>Estonia</c:v>
                </c:pt>
                <c:pt idx="7">
                  <c:v>Portugal</c:v>
                </c:pt>
                <c:pt idx="8">
                  <c:v>Spain</c:v>
                </c:pt>
                <c:pt idx="9">
                  <c:v>Hungary</c:v>
                </c:pt>
                <c:pt idx="10">
                  <c:v>Ireland</c:v>
                </c:pt>
                <c:pt idx="11">
                  <c:v>Canada</c:v>
                </c:pt>
                <c:pt idx="12">
                  <c:v>New Zealand</c:v>
                </c:pt>
                <c:pt idx="13">
                  <c:v>Italy</c:v>
                </c:pt>
                <c:pt idx="14">
                  <c:v>OECD</c:v>
                </c:pt>
                <c:pt idx="15">
                  <c:v>Slovenia</c:v>
                </c:pt>
                <c:pt idx="16">
                  <c:v>Australia</c:v>
                </c:pt>
                <c:pt idx="17">
                  <c:v>Czech Republic</c:v>
                </c:pt>
                <c:pt idx="18">
                  <c:v>Iceland</c:v>
                </c:pt>
                <c:pt idx="19">
                  <c:v>United Kingdom</c:v>
                </c:pt>
                <c:pt idx="20">
                  <c:v>Finland</c:v>
                </c:pt>
                <c:pt idx="21">
                  <c:v>United States</c:v>
                </c:pt>
                <c:pt idx="22">
                  <c:v>Luxembourg</c:v>
                </c:pt>
                <c:pt idx="23">
                  <c:v>Sweden</c:v>
                </c:pt>
                <c:pt idx="24">
                  <c:v>Netherlands</c:v>
                </c:pt>
                <c:pt idx="25">
                  <c:v>France</c:v>
                </c:pt>
                <c:pt idx="26">
                  <c:v>Denmark</c:v>
                </c:pt>
                <c:pt idx="27">
                  <c:v>Norway</c:v>
                </c:pt>
                <c:pt idx="28">
                  <c:v>Belgium</c:v>
                </c:pt>
                <c:pt idx="29">
                  <c:v>Austria</c:v>
                </c:pt>
                <c:pt idx="30">
                  <c:v>Switzerland</c:v>
                </c:pt>
                <c:pt idx="31">
                  <c:v>Germany</c:v>
                </c:pt>
              </c:strCache>
            </c:strRef>
          </c:cat>
          <c:val>
            <c:numRef>
              <c:f>'Data hip replacement surgery'!$B$7:$B$38</c:f>
              <c:numCache>
                <c:ptCount val="32"/>
                <c:pt idx="0">
                  <c:v>7.5</c:v>
                </c:pt>
                <c:pt idx="1">
                  <c:v>17.9</c:v>
                </c:pt>
                <c:pt idx="2">
                  <c:v>22.1</c:v>
                </c:pt>
                <c:pt idx="3">
                  <c:v>51.9</c:v>
                </c:pt>
                <c:pt idx="4">
                  <c:v>63.2</c:v>
                </c:pt>
                <c:pt idx="5">
                  <c:v>74.4</c:v>
                </c:pt>
                <c:pt idx="6">
                  <c:v>84.5</c:v>
                </c:pt>
                <c:pt idx="7">
                  <c:v>87.8</c:v>
                </c:pt>
                <c:pt idx="8">
                  <c:v>97</c:v>
                </c:pt>
                <c:pt idx="9">
                  <c:v>99.4</c:v>
                </c:pt>
                <c:pt idx="10">
                  <c:v>121.5</c:v>
                </c:pt>
                <c:pt idx="11">
                  <c:v>123.5</c:v>
                </c:pt>
                <c:pt idx="12">
                  <c:v>143.4</c:v>
                </c:pt>
                <c:pt idx="13">
                  <c:v>146.9</c:v>
                </c:pt>
                <c:pt idx="14">
                  <c:v>153.5193548387097</c:v>
                </c:pt>
                <c:pt idx="15">
                  <c:v>159.3</c:v>
                </c:pt>
                <c:pt idx="16">
                  <c:v>161.1</c:v>
                </c:pt>
                <c:pt idx="17">
                  <c:v>162.7</c:v>
                </c:pt>
                <c:pt idx="18">
                  <c:v>172.6</c:v>
                </c:pt>
                <c:pt idx="19">
                  <c:v>181.2</c:v>
                </c:pt>
                <c:pt idx="20">
                  <c:v>199.1</c:v>
                </c:pt>
                <c:pt idx="21">
                  <c:v>203.7</c:v>
                </c:pt>
                <c:pt idx="22">
                  <c:v>207.6</c:v>
                </c:pt>
                <c:pt idx="23">
                  <c:v>210.4</c:v>
                </c:pt>
                <c:pt idx="24">
                  <c:v>213.3</c:v>
                </c:pt>
                <c:pt idx="25">
                  <c:v>224.7</c:v>
                </c:pt>
                <c:pt idx="26">
                  <c:v>225.4</c:v>
                </c:pt>
                <c:pt idx="27">
                  <c:v>242.4</c:v>
                </c:pt>
                <c:pt idx="28">
                  <c:v>245</c:v>
                </c:pt>
                <c:pt idx="29">
                  <c:v>249.1</c:v>
                </c:pt>
                <c:pt idx="30">
                  <c:v>265.5</c:v>
                </c:pt>
                <c:pt idx="31">
                  <c:v>295</c:v>
                </c:pt>
              </c:numCache>
            </c:numRef>
          </c:val>
        </c:ser>
        <c:overlap val="80"/>
        <c:gapWidth val="50"/>
        <c:axId val="31789345"/>
        <c:axId val="17668650"/>
      </c:barChart>
      <c:catAx>
        <c:axId val="317893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68650"/>
        <c:crosses val="autoZero"/>
        <c:auto val="1"/>
        <c:lblOffset val="100"/>
        <c:tickLblSkip val="1"/>
        <c:noMultiLvlLbl val="0"/>
      </c:catAx>
      <c:valAx>
        <c:axId val="17668650"/>
        <c:scaling>
          <c:orientation val="minMax"/>
          <c:max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 100 000 population</a:t>
                </a:r>
              </a:p>
            </c:rich>
          </c:tx>
          <c:layout>
            <c:manualLayout>
              <c:xMode val="factor"/>
              <c:yMode val="factor"/>
              <c:x val="0.00175"/>
              <c:y val="0.07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893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Knee replacement surgery</a:t>
            </a:r>
          </a:p>
        </c:rich>
      </c:tx>
      <c:layout>
        <c:manualLayout>
          <c:xMode val="factor"/>
          <c:yMode val="factor"/>
          <c:x val="0.11825"/>
          <c:y val="-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0325"/>
          <c:w val="0.98225"/>
          <c:h val="0.95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knee replacement surgery'!$A$7:$A$35</c:f>
              <c:strCache>
                <c:ptCount val="29"/>
                <c:pt idx="0">
                  <c:v>Mexico</c:v>
                </c:pt>
                <c:pt idx="1">
                  <c:v>Chile</c:v>
                </c:pt>
                <c:pt idx="2">
                  <c:v>Ireland</c:v>
                </c:pt>
                <c:pt idx="3">
                  <c:v>Hungary</c:v>
                </c:pt>
                <c:pt idx="4">
                  <c:v>Israel</c:v>
                </c:pt>
                <c:pt idx="5">
                  <c:v>Portugal</c:v>
                </c:pt>
                <c:pt idx="6">
                  <c:v>Norway</c:v>
                </c:pt>
                <c:pt idx="7">
                  <c:v>Slovenia</c:v>
                </c:pt>
                <c:pt idx="8">
                  <c:v>New Zealand</c:v>
                </c:pt>
                <c:pt idx="9">
                  <c:v>Italy</c:v>
                </c:pt>
                <c:pt idx="10">
                  <c:v>Spain</c:v>
                </c:pt>
                <c:pt idx="11">
                  <c:v>Korea</c:v>
                </c:pt>
                <c:pt idx="12">
                  <c:v>Czech Republic</c:v>
                </c:pt>
                <c:pt idx="13">
                  <c:v>OECD</c:v>
                </c:pt>
                <c:pt idx="14">
                  <c:v>France</c:v>
                </c:pt>
                <c:pt idx="15">
                  <c:v>Sweden</c:v>
                </c:pt>
                <c:pt idx="16">
                  <c:v>Netherlands</c:v>
                </c:pt>
                <c:pt idx="17">
                  <c:v>Iceland</c:v>
                </c:pt>
                <c:pt idx="18">
                  <c:v>United Kingdom</c:v>
                </c:pt>
                <c:pt idx="19">
                  <c:v>Canada</c:v>
                </c:pt>
                <c:pt idx="20">
                  <c:v>Luxembourg</c:v>
                </c:pt>
                <c:pt idx="21">
                  <c:v>Australia</c:v>
                </c:pt>
                <c:pt idx="22">
                  <c:v>Denmark</c:v>
                </c:pt>
                <c:pt idx="23">
                  <c:v>Belgium</c:v>
                </c:pt>
                <c:pt idx="24">
                  <c:v>Finland</c:v>
                </c:pt>
                <c:pt idx="25">
                  <c:v>Austria</c:v>
                </c:pt>
                <c:pt idx="26">
                  <c:v>Switzerland</c:v>
                </c:pt>
                <c:pt idx="27">
                  <c:v>Germany</c:v>
                </c:pt>
                <c:pt idx="28">
                  <c:v>United States</c:v>
                </c:pt>
              </c:strCache>
            </c:strRef>
          </c:cat>
          <c:val>
            <c:numRef>
              <c:f>'Data knee replacement surgery'!$B$7:$B$35</c:f>
              <c:numCache>
                <c:ptCount val="29"/>
                <c:pt idx="0">
                  <c:v>3.3</c:v>
                </c:pt>
                <c:pt idx="1">
                  <c:v>6.2</c:v>
                </c:pt>
                <c:pt idx="2">
                  <c:v>44.2</c:v>
                </c:pt>
                <c:pt idx="3">
                  <c:v>45.2</c:v>
                </c:pt>
                <c:pt idx="4">
                  <c:v>48.4</c:v>
                </c:pt>
                <c:pt idx="5">
                  <c:v>61.7</c:v>
                </c:pt>
                <c:pt idx="6">
                  <c:v>84.1</c:v>
                </c:pt>
                <c:pt idx="7">
                  <c:v>85.5</c:v>
                </c:pt>
                <c:pt idx="8">
                  <c:v>94.7</c:v>
                </c:pt>
                <c:pt idx="9">
                  <c:v>97.7</c:v>
                </c:pt>
                <c:pt idx="10">
                  <c:v>104.4</c:v>
                </c:pt>
                <c:pt idx="11">
                  <c:v>107.9</c:v>
                </c:pt>
                <c:pt idx="12">
                  <c:v>111.5</c:v>
                </c:pt>
                <c:pt idx="13">
                  <c:v>121.56428571428572</c:v>
                </c:pt>
                <c:pt idx="14">
                  <c:v>124</c:v>
                </c:pt>
                <c:pt idx="15">
                  <c:v>125.3</c:v>
                </c:pt>
                <c:pt idx="16">
                  <c:v>127.6</c:v>
                </c:pt>
                <c:pt idx="17">
                  <c:v>131.6</c:v>
                </c:pt>
                <c:pt idx="18">
                  <c:v>141.5</c:v>
                </c:pt>
                <c:pt idx="19">
                  <c:v>144.1</c:v>
                </c:pt>
                <c:pt idx="20">
                  <c:v>155.4</c:v>
                </c:pt>
                <c:pt idx="21">
                  <c:v>168.6</c:v>
                </c:pt>
                <c:pt idx="22">
                  <c:v>174.7</c:v>
                </c:pt>
                <c:pt idx="23">
                  <c:v>177.6</c:v>
                </c:pt>
                <c:pt idx="24">
                  <c:v>187</c:v>
                </c:pt>
                <c:pt idx="25">
                  <c:v>200.6</c:v>
                </c:pt>
                <c:pt idx="26">
                  <c:v>211.9</c:v>
                </c:pt>
                <c:pt idx="27">
                  <c:v>213.1</c:v>
                </c:pt>
                <c:pt idx="28">
                  <c:v>226</c:v>
                </c:pt>
              </c:numCache>
            </c:numRef>
          </c:val>
        </c:ser>
        <c:overlap val="80"/>
        <c:gapWidth val="50"/>
        <c:axId val="24800123"/>
        <c:axId val="21874516"/>
      </c:barChart>
      <c:catAx>
        <c:axId val="248001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74516"/>
        <c:crosses val="autoZero"/>
        <c:auto val="1"/>
        <c:lblOffset val="100"/>
        <c:tickLblSkip val="1"/>
        <c:noMultiLvlLbl val="0"/>
      </c:catAx>
      <c:valAx>
        <c:axId val="218745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 100 000 population</a:t>
                </a:r>
              </a:p>
            </c:rich>
          </c:tx>
          <c:layout>
            <c:manualLayout>
              <c:xMode val="factor"/>
              <c:yMode val="factor"/>
              <c:x val="0.00275"/>
              <c:y val="0.06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001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9525</xdr:rowOff>
    </xdr:from>
    <xdr:to>
      <xdr:col>5</xdr:col>
      <xdr:colOff>47625</xdr:colOff>
      <xdr:row>32</xdr:row>
      <xdr:rowOff>95250</xdr:rowOff>
    </xdr:to>
    <xdr:graphicFrame>
      <xdr:nvGraphicFramePr>
        <xdr:cNvPr id="1" name="Chart 2"/>
        <xdr:cNvGraphicFramePr/>
      </xdr:nvGraphicFramePr>
      <xdr:xfrm>
        <a:off x="28575" y="657225"/>
        <a:ext cx="3067050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85725</xdr:colOff>
      <xdr:row>4</xdr:row>
      <xdr:rowOff>9525</xdr:rowOff>
    </xdr:from>
    <xdr:to>
      <xdr:col>10</xdr:col>
      <xdr:colOff>104775</xdr:colOff>
      <xdr:row>32</xdr:row>
      <xdr:rowOff>114300</xdr:rowOff>
    </xdr:to>
    <xdr:graphicFrame>
      <xdr:nvGraphicFramePr>
        <xdr:cNvPr id="2" name="Chart 3"/>
        <xdr:cNvGraphicFramePr/>
      </xdr:nvGraphicFramePr>
      <xdr:xfrm>
        <a:off x="3133725" y="657225"/>
        <a:ext cx="30670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tats.oecd.org/OECDStat_Metadata/ShowMetadata.ashx?Dataset=HEALTH_PROC&amp;Coords=%5bCOU%5d.%5bDEU%5d&amp;ShowOnWeb=true&amp;Lang=en" TargetMode="External" /><Relationship Id="rId2" Type="http://schemas.openxmlformats.org/officeDocument/2006/relationships/hyperlink" Target="http://stats.oecd.org/OECDStat_Metadata/ShowMetadata.ashx?Dataset=HEALTH_PROC&amp;Coords=%5bCOU%5d.%5bISR%5d&amp;ShowOnWeb=true&amp;Lang=en" TargetMode="External" /><Relationship Id="rId3" Type="http://schemas.openxmlformats.org/officeDocument/2006/relationships/hyperlink" Target="http://www.oecd-ilibrary.org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stats.oecd.org/OECDStat_Metadata/ShowMetadata.ashx?Dataset=HEALTH_PROC&amp;Coords=%5bCOU%5d.%5bDEU%5d&amp;ShowOnWeb=true&amp;Lang=en" TargetMode="External" /><Relationship Id="rId2" Type="http://schemas.openxmlformats.org/officeDocument/2006/relationships/hyperlink" Target="http://stats.oecd.org/OECDStat_Metadata/ShowMetadata.ashx?Dataset=HEALTH_PROC&amp;Coords=%5bCOU%5d.%5bISR%5d&amp;ShowOnWeb=true&amp;Lang=en" TargetMode="External" /><Relationship Id="rId3" Type="http://schemas.openxmlformats.org/officeDocument/2006/relationships/hyperlink" Target="http://www.oecd-ilibrary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s="29" t="s">
        <v>37</v>
      </c>
    </row>
    <row r="2" spans="1:2" ht="12.75">
      <c r="A2" s="30"/>
      <c r="B2" t="s">
        <v>32</v>
      </c>
    </row>
    <row r="3" ht="12.75">
      <c r="A3" s="30" t="s">
        <v>38</v>
      </c>
    </row>
    <row r="4" spans="1:13" ht="12.75">
      <c r="A4" s="28" t="s">
        <v>32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2.75">
      <c r="A34" s="6" t="s">
        <v>36</v>
      </c>
      <c r="B34" s="27"/>
      <c r="C34" s="27"/>
      <c r="D34" s="27"/>
      <c r="E34" s="27"/>
      <c r="F34" s="6" t="s">
        <v>36</v>
      </c>
      <c r="G34" s="27"/>
      <c r="H34" s="27"/>
      <c r="J34" s="27"/>
      <c r="K34" s="27"/>
      <c r="L34" s="27"/>
      <c r="M34" s="3"/>
    </row>
    <row r="35" spans="1:13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</sheetData>
  <sheetProtection/>
  <mergeCells count="1">
    <mergeCell ref="A4:M4"/>
  </mergeCells>
  <hyperlinks>
    <hyperlink ref="A1" r:id="rId1" display="http://www.oecd-ilibrary.org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3">
      <selection activeCell="E37" sqref="E37"/>
    </sheetView>
  </sheetViews>
  <sheetFormatPr defaultColWidth="9.140625" defaultRowHeight="12.75"/>
  <cols>
    <col min="1" max="1" width="21.28125" style="0" customWidth="1"/>
    <col min="2" max="2" width="14.57421875" style="0" customWidth="1"/>
  </cols>
  <sheetData>
    <row r="1" ht="12.75">
      <c r="A1" s="29" t="s">
        <v>37</v>
      </c>
    </row>
    <row r="2" spans="1:2" ht="12.75">
      <c r="A2" s="30"/>
      <c r="B2" t="s">
        <v>32</v>
      </c>
    </row>
    <row r="3" ht="12.75">
      <c r="A3" s="30" t="s">
        <v>38</v>
      </c>
    </row>
    <row r="4" spans="1:7" ht="12.75">
      <c r="A4" s="14" t="s">
        <v>34</v>
      </c>
      <c r="B4" s="2"/>
      <c r="C4" s="3"/>
      <c r="D4" s="3"/>
      <c r="E4" s="3"/>
      <c r="F4" s="3"/>
      <c r="G4" s="3"/>
    </row>
    <row r="5" spans="1:7" ht="12.75">
      <c r="A5" s="2"/>
      <c r="B5" s="2"/>
      <c r="C5" s="3"/>
      <c r="D5" s="3"/>
      <c r="E5" s="3"/>
      <c r="F5" s="3"/>
      <c r="G5" s="3"/>
    </row>
    <row r="6" spans="1:7" ht="13.5" thickBot="1">
      <c r="A6" s="9"/>
      <c r="B6" s="13">
        <v>2010</v>
      </c>
      <c r="C6" s="10"/>
      <c r="D6" s="3"/>
      <c r="E6" s="3"/>
      <c r="F6" s="3"/>
      <c r="G6" s="3"/>
    </row>
    <row r="7" spans="1:7" ht="12.75">
      <c r="A7" s="7" t="s">
        <v>18</v>
      </c>
      <c r="B7" s="8">
        <v>7.5</v>
      </c>
      <c r="C7" s="6"/>
      <c r="D7" s="3"/>
      <c r="E7" s="3"/>
      <c r="F7" s="3"/>
      <c r="G7" s="3"/>
    </row>
    <row r="8" spans="1:7" ht="12.75">
      <c r="A8" s="7" t="s">
        <v>16</v>
      </c>
      <c r="B8" s="5">
        <v>17.9</v>
      </c>
      <c r="C8" s="6"/>
      <c r="D8" s="3"/>
      <c r="E8" s="3"/>
      <c r="F8" s="3"/>
      <c r="G8" s="3"/>
    </row>
    <row r="9" spans="1:7" ht="12.75">
      <c r="A9" s="7" t="s">
        <v>4</v>
      </c>
      <c r="B9" s="5">
        <v>22.1</v>
      </c>
      <c r="C9" s="6"/>
      <c r="D9" s="3"/>
      <c r="E9" s="3"/>
      <c r="F9" s="3"/>
      <c r="G9" s="3"/>
    </row>
    <row r="10" spans="1:7" ht="12.75">
      <c r="A10" s="7" t="s">
        <v>14</v>
      </c>
      <c r="B10" s="5">
        <v>51.9</v>
      </c>
      <c r="C10" s="6"/>
      <c r="D10" s="3"/>
      <c r="E10" s="3"/>
      <c r="F10" s="3"/>
      <c r="G10" s="3"/>
    </row>
    <row r="11" spans="1:7" ht="12.75">
      <c r="A11" s="7" t="s">
        <v>22</v>
      </c>
      <c r="B11" s="5">
        <v>63.2</v>
      </c>
      <c r="C11" s="6"/>
      <c r="D11" s="3"/>
      <c r="E11" s="3"/>
      <c r="F11" s="3"/>
      <c r="G11" s="3"/>
    </row>
    <row r="12" spans="1:7" ht="12.75">
      <c r="A12" s="7" t="s">
        <v>24</v>
      </c>
      <c r="B12" s="5">
        <v>74.4</v>
      </c>
      <c r="C12" s="6"/>
      <c r="D12" s="3"/>
      <c r="E12" s="3"/>
      <c r="F12" s="3"/>
      <c r="G12" s="3"/>
    </row>
    <row r="13" spans="1:7" ht="12.75">
      <c r="A13" s="7" t="s">
        <v>7</v>
      </c>
      <c r="B13" s="5">
        <v>84.5</v>
      </c>
      <c r="C13" s="6"/>
      <c r="D13" s="3"/>
      <c r="E13" s="3"/>
      <c r="F13" s="3"/>
      <c r="G13" s="3"/>
    </row>
    <row r="14" spans="1:7" ht="12.75">
      <c r="A14" s="7" t="s">
        <v>23</v>
      </c>
      <c r="B14" s="5">
        <v>87.8</v>
      </c>
      <c r="C14" s="6">
        <v>2009</v>
      </c>
      <c r="D14" s="3"/>
      <c r="E14" s="3"/>
      <c r="F14" s="3"/>
      <c r="G14" s="3"/>
    </row>
    <row r="15" spans="1:7" ht="12.75">
      <c r="A15" s="7" t="s">
        <v>26</v>
      </c>
      <c r="B15" s="5">
        <v>97</v>
      </c>
      <c r="C15" s="6"/>
      <c r="D15" s="3"/>
      <c r="E15" s="3"/>
      <c r="F15" s="3"/>
      <c r="G15" s="3"/>
    </row>
    <row r="16" spans="1:7" ht="12.75">
      <c r="A16" s="7" t="s">
        <v>11</v>
      </c>
      <c r="B16" s="5">
        <v>99.4</v>
      </c>
      <c r="C16" s="6">
        <v>2009</v>
      </c>
      <c r="D16" s="3"/>
      <c r="E16" s="3"/>
      <c r="F16" s="3"/>
      <c r="G16" s="3"/>
    </row>
    <row r="17" spans="1:7" ht="12.75">
      <c r="A17" s="7" t="s">
        <v>13</v>
      </c>
      <c r="B17" s="5">
        <v>121.5</v>
      </c>
      <c r="C17" s="6"/>
      <c r="D17" s="3"/>
      <c r="E17" s="3"/>
      <c r="F17" s="3"/>
      <c r="G17" s="3"/>
    </row>
    <row r="18" spans="1:7" ht="12.75">
      <c r="A18" s="7" t="s">
        <v>3</v>
      </c>
      <c r="B18" s="5">
        <v>123.5</v>
      </c>
      <c r="C18" s="6">
        <v>2009</v>
      </c>
      <c r="D18" s="3"/>
      <c r="E18" s="3"/>
      <c r="F18" s="3"/>
      <c r="G18" s="3"/>
    </row>
    <row r="19" spans="1:7" ht="12.75">
      <c r="A19" s="7" t="s">
        <v>20</v>
      </c>
      <c r="B19" s="5">
        <v>143.4</v>
      </c>
      <c r="C19" s="6"/>
      <c r="D19" s="3"/>
      <c r="E19" s="3"/>
      <c r="F19" s="3"/>
      <c r="G19" s="3"/>
    </row>
    <row r="20" spans="1:7" ht="12.75">
      <c r="A20" s="7" t="s">
        <v>15</v>
      </c>
      <c r="B20" s="5">
        <v>146.9</v>
      </c>
      <c r="C20" s="6">
        <v>2009</v>
      </c>
      <c r="D20" s="3"/>
      <c r="E20" s="3"/>
      <c r="F20" s="3"/>
      <c r="G20" s="3"/>
    </row>
    <row r="21" spans="1:7" ht="12.75">
      <c r="A21" s="11" t="s">
        <v>31</v>
      </c>
      <c r="B21" s="12">
        <v>153.5193548387097</v>
      </c>
      <c r="C21" s="6"/>
      <c r="D21" s="3"/>
      <c r="E21" s="3"/>
      <c r="F21" s="3"/>
      <c r="G21" s="3"/>
    </row>
    <row r="22" spans="1:7" ht="12.75">
      <c r="A22" s="7" t="s">
        <v>25</v>
      </c>
      <c r="B22" s="5">
        <v>159.3</v>
      </c>
      <c r="C22" s="6"/>
      <c r="D22" s="3"/>
      <c r="E22" s="3"/>
      <c r="F22" s="3"/>
      <c r="G22" s="3"/>
    </row>
    <row r="23" spans="1:7" ht="12.75">
      <c r="A23" s="7" t="s">
        <v>0</v>
      </c>
      <c r="B23" s="5">
        <v>161.1</v>
      </c>
      <c r="C23" s="6">
        <v>2009</v>
      </c>
      <c r="D23" s="3"/>
      <c r="E23" s="3"/>
      <c r="F23" s="3"/>
      <c r="G23" s="3"/>
    </row>
    <row r="24" spans="1:7" ht="12.75">
      <c r="A24" s="7" t="s">
        <v>5</v>
      </c>
      <c r="B24" s="5">
        <v>162.7</v>
      </c>
      <c r="C24" s="6"/>
      <c r="D24" s="3"/>
      <c r="E24" s="3"/>
      <c r="F24" s="3"/>
      <c r="G24" s="3"/>
    </row>
    <row r="25" spans="1:7" ht="12.75">
      <c r="A25" s="7" t="s">
        <v>12</v>
      </c>
      <c r="B25" s="5">
        <v>172.6</v>
      </c>
      <c r="C25" s="6">
        <v>2009</v>
      </c>
      <c r="D25" s="3"/>
      <c r="E25" s="3"/>
      <c r="F25" s="3"/>
      <c r="G25" s="3"/>
    </row>
    <row r="26" spans="1:7" ht="12.75">
      <c r="A26" s="7" t="s">
        <v>29</v>
      </c>
      <c r="B26" s="5">
        <v>181.2</v>
      </c>
      <c r="C26" s="6"/>
      <c r="D26" s="3"/>
      <c r="E26" s="3"/>
      <c r="F26" s="3"/>
      <c r="G26" s="3"/>
    </row>
    <row r="27" spans="1:7" ht="12.75">
      <c r="A27" s="7" t="s">
        <v>8</v>
      </c>
      <c r="B27" s="5">
        <v>199.1</v>
      </c>
      <c r="C27" s="6"/>
      <c r="D27" s="3"/>
      <c r="E27" s="3"/>
      <c r="F27" s="3"/>
      <c r="G27" s="3"/>
    </row>
    <row r="28" spans="1:7" ht="12.75">
      <c r="A28" s="7" t="s">
        <v>30</v>
      </c>
      <c r="B28" s="5">
        <v>203.7</v>
      </c>
      <c r="C28" s="6"/>
      <c r="D28" s="3"/>
      <c r="E28" s="3"/>
      <c r="F28" s="3"/>
      <c r="G28" s="3"/>
    </row>
    <row r="29" spans="1:7" ht="12.75">
      <c r="A29" s="7" t="s">
        <v>17</v>
      </c>
      <c r="B29" s="5">
        <v>207.6</v>
      </c>
      <c r="C29" s="6"/>
      <c r="D29" s="3"/>
      <c r="E29" s="3"/>
      <c r="F29" s="3"/>
      <c r="G29" s="3"/>
    </row>
    <row r="30" spans="1:7" ht="12.75">
      <c r="A30" s="7" t="s">
        <v>27</v>
      </c>
      <c r="B30" s="5">
        <v>210.4</v>
      </c>
      <c r="C30" s="6"/>
      <c r="D30" s="3"/>
      <c r="E30" s="3"/>
      <c r="F30" s="3"/>
      <c r="G30" s="3"/>
    </row>
    <row r="31" spans="1:7" ht="12.75">
      <c r="A31" s="7" t="s">
        <v>19</v>
      </c>
      <c r="B31" s="5">
        <v>213.3</v>
      </c>
      <c r="C31" s="6">
        <v>2009</v>
      </c>
      <c r="D31" s="3"/>
      <c r="E31" s="3"/>
      <c r="F31" s="3"/>
      <c r="G31" s="3"/>
    </row>
    <row r="32" spans="1:7" ht="12.75">
      <c r="A32" s="7" t="s">
        <v>9</v>
      </c>
      <c r="B32" s="5">
        <v>224.7</v>
      </c>
      <c r="C32" s="6"/>
      <c r="D32" s="3"/>
      <c r="E32" s="3"/>
      <c r="F32" s="3"/>
      <c r="G32" s="3"/>
    </row>
    <row r="33" spans="1:7" ht="12.75">
      <c r="A33" s="7" t="s">
        <v>6</v>
      </c>
      <c r="B33" s="5">
        <v>225.4</v>
      </c>
      <c r="C33" s="6"/>
      <c r="D33" s="3"/>
      <c r="E33" s="3"/>
      <c r="F33" s="3"/>
      <c r="G33" s="3"/>
    </row>
    <row r="34" spans="1:7" ht="12.75">
      <c r="A34" s="7" t="s">
        <v>21</v>
      </c>
      <c r="B34" s="5">
        <v>242.4</v>
      </c>
      <c r="C34" s="6">
        <v>2009</v>
      </c>
      <c r="D34" s="3"/>
      <c r="E34" s="3"/>
      <c r="F34" s="3"/>
      <c r="G34" s="3"/>
    </row>
    <row r="35" spans="1:7" ht="12.75">
      <c r="A35" s="7" t="s">
        <v>2</v>
      </c>
      <c r="B35" s="5">
        <v>245</v>
      </c>
      <c r="C35" s="6">
        <v>2008</v>
      </c>
      <c r="D35" s="3"/>
      <c r="E35" s="3"/>
      <c r="F35" s="3"/>
      <c r="G35" s="3"/>
    </row>
    <row r="36" spans="1:7" ht="12.75">
      <c r="A36" s="7" t="s">
        <v>1</v>
      </c>
      <c r="B36" s="5">
        <v>249.1</v>
      </c>
      <c r="C36" s="6"/>
      <c r="D36" s="3"/>
      <c r="E36" s="3"/>
      <c r="F36" s="3"/>
      <c r="G36" s="3"/>
    </row>
    <row r="37" spans="1:7" ht="12.75">
      <c r="A37" s="7" t="s">
        <v>28</v>
      </c>
      <c r="B37" s="5">
        <v>265.5</v>
      </c>
      <c r="C37" s="6"/>
      <c r="D37" s="3"/>
      <c r="E37" s="3"/>
      <c r="F37" s="3"/>
      <c r="G37" s="3"/>
    </row>
    <row r="38" spans="1:7" ht="12.75">
      <c r="A38" s="7" t="s">
        <v>10</v>
      </c>
      <c r="B38" s="4">
        <v>295</v>
      </c>
      <c r="C38" s="6"/>
      <c r="D38" s="3"/>
      <c r="E38" s="3"/>
      <c r="F38" s="3"/>
      <c r="G38" s="3"/>
    </row>
    <row r="39" spans="1:7" ht="13.5" thickBot="1">
      <c r="A39" s="13" t="s">
        <v>33</v>
      </c>
      <c r="B39" s="15">
        <f>AVERAGE(B7:B20,B22:B38)</f>
        <v>153.5193548387097</v>
      </c>
      <c r="C39" s="10"/>
      <c r="D39" s="3"/>
      <c r="E39" s="3"/>
      <c r="F39" s="3"/>
      <c r="G39" s="3"/>
    </row>
    <row r="41" ht="12.75">
      <c r="A41" s="19" t="s">
        <v>36</v>
      </c>
    </row>
  </sheetData>
  <sheetProtection/>
  <hyperlinks>
    <hyperlink ref="A38" r:id="rId1" tooltip="Click once to display linked information. Click and hold to select this cell." display="http://stats.oecd.org/OECDStat_Metadata/ShowMetadata.ashx?Dataset=HEALTH_PROC&amp;Coords=%5bCOU%5d.%5bDEU%5d&amp;ShowOnWeb=true&amp;Lang=en"/>
    <hyperlink ref="A10" r:id="rId2" tooltip="Click once to display linked information. Click and hold to select this cell." display="http://stats.oecd.org/OECDStat_Metadata/ShowMetadata.ashx?Dataset=HEALTH_PROC&amp;Coords=[COU].[ISR]&amp;ShowOnWeb=true&amp;Lang=en"/>
    <hyperlink ref="A1" r:id="rId3" display="http://www.oecd-ilibrary.org/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8"/>
  <sheetViews>
    <sheetView zoomScalePageLayoutView="0" workbookViewId="0" topLeftCell="A1">
      <selection activeCell="D38" sqref="D38"/>
    </sheetView>
  </sheetViews>
  <sheetFormatPr defaultColWidth="9.140625" defaultRowHeight="12.75"/>
  <cols>
    <col min="1" max="1" width="18.7109375" style="0" customWidth="1"/>
    <col min="2" max="2" width="14.00390625" style="0" customWidth="1"/>
  </cols>
  <sheetData>
    <row r="1" ht="12.75">
      <c r="A1" s="29" t="s">
        <v>37</v>
      </c>
    </row>
    <row r="2" spans="1:2" ht="12.75">
      <c r="A2" s="30"/>
      <c r="B2" t="s">
        <v>32</v>
      </c>
    </row>
    <row r="3" ht="12.75">
      <c r="A3" s="30" t="s">
        <v>38</v>
      </c>
    </row>
    <row r="4" ht="12.75">
      <c r="A4" s="1" t="s">
        <v>34</v>
      </c>
    </row>
    <row r="6" spans="1:3" ht="13.5" thickBot="1">
      <c r="A6" s="23"/>
      <c r="B6" s="24">
        <v>2010</v>
      </c>
      <c r="C6" s="23"/>
    </row>
    <row r="7" spans="1:3" ht="12.75">
      <c r="A7" s="22" t="s">
        <v>18</v>
      </c>
      <c r="B7" s="8">
        <v>3.3</v>
      </c>
      <c r="C7" s="19"/>
    </row>
    <row r="8" spans="1:3" ht="12.75">
      <c r="A8" s="16" t="s">
        <v>4</v>
      </c>
      <c r="B8" s="5">
        <v>6.2</v>
      </c>
      <c r="C8" s="19"/>
    </row>
    <row r="9" spans="1:3" ht="12.75">
      <c r="A9" s="16" t="s">
        <v>13</v>
      </c>
      <c r="B9" s="5">
        <v>44.2</v>
      </c>
      <c r="C9" s="19"/>
    </row>
    <row r="10" spans="1:3" ht="12.75">
      <c r="A10" s="16" t="s">
        <v>11</v>
      </c>
      <c r="B10" s="5">
        <v>45.2</v>
      </c>
      <c r="C10" s="19">
        <v>2009</v>
      </c>
    </row>
    <row r="11" spans="1:3" ht="12.75">
      <c r="A11" s="17" t="s">
        <v>14</v>
      </c>
      <c r="B11" s="5">
        <v>48.4</v>
      </c>
      <c r="C11" s="19"/>
    </row>
    <row r="12" spans="1:3" ht="12.75">
      <c r="A12" s="16" t="s">
        <v>23</v>
      </c>
      <c r="B12" s="5">
        <v>61.7</v>
      </c>
      <c r="C12" s="19">
        <v>2009</v>
      </c>
    </row>
    <row r="13" spans="1:3" ht="12.75">
      <c r="A13" s="16" t="s">
        <v>21</v>
      </c>
      <c r="B13" s="5">
        <v>84.1</v>
      </c>
      <c r="C13" s="19">
        <v>2009</v>
      </c>
    </row>
    <row r="14" spans="1:3" ht="12.75">
      <c r="A14" s="16" t="s">
        <v>25</v>
      </c>
      <c r="B14" s="5">
        <v>85.5</v>
      </c>
      <c r="C14" s="19"/>
    </row>
    <row r="15" spans="1:3" ht="12.75">
      <c r="A15" s="16" t="s">
        <v>20</v>
      </c>
      <c r="B15" s="5">
        <v>94.7</v>
      </c>
      <c r="C15" s="19"/>
    </row>
    <row r="16" spans="1:3" ht="12.75">
      <c r="A16" s="16" t="s">
        <v>15</v>
      </c>
      <c r="B16" s="5">
        <v>97.7</v>
      </c>
      <c r="C16" s="19">
        <v>2009</v>
      </c>
    </row>
    <row r="17" spans="1:3" ht="12.75">
      <c r="A17" s="16" t="s">
        <v>26</v>
      </c>
      <c r="B17" s="5">
        <v>104.4</v>
      </c>
      <c r="C17" s="19"/>
    </row>
    <row r="18" spans="1:3" ht="12.75">
      <c r="A18" s="16" t="s">
        <v>16</v>
      </c>
      <c r="B18" s="5">
        <v>107.9</v>
      </c>
      <c r="C18" s="19"/>
    </row>
    <row r="19" spans="1:3" ht="12.75">
      <c r="A19" s="16" t="s">
        <v>5</v>
      </c>
      <c r="B19" s="5">
        <v>111.5</v>
      </c>
      <c r="C19" s="19"/>
    </row>
    <row r="20" spans="1:3" ht="12.75">
      <c r="A20" s="20" t="s">
        <v>31</v>
      </c>
      <c r="B20" s="21">
        <v>121.56428571428572</v>
      </c>
      <c r="C20" s="19"/>
    </row>
    <row r="21" spans="1:3" ht="12.75">
      <c r="A21" s="16" t="s">
        <v>9</v>
      </c>
      <c r="B21" s="5">
        <v>124</v>
      </c>
      <c r="C21" s="19"/>
    </row>
    <row r="22" spans="1:3" ht="12.75">
      <c r="A22" s="16" t="s">
        <v>27</v>
      </c>
      <c r="B22" s="5">
        <v>125.3</v>
      </c>
      <c r="C22" s="19"/>
    </row>
    <row r="23" spans="1:3" ht="12.75">
      <c r="A23" s="16" t="s">
        <v>19</v>
      </c>
      <c r="B23" s="5">
        <v>127.6</v>
      </c>
      <c r="C23" s="19">
        <v>2009</v>
      </c>
    </row>
    <row r="24" spans="1:3" ht="12.75">
      <c r="A24" s="16" t="s">
        <v>12</v>
      </c>
      <c r="B24" s="5">
        <v>131.6</v>
      </c>
      <c r="C24" s="19">
        <v>2009</v>
      </c>
    </row>
    <row r="25" spans="1:3" ht="12.75">
      <c r="A25" s="16" t="s">
        <v>29</v>
      </c>
      <c r="B25" s="5">
        <v>141.5</v>
      </c>
      <c r="C25" s="19"/>
    </row>
    <row r="26" spans="1:3" ht="12.75">
      <c r="A26" s="16" t="s">
        <v>3</v>
      </c>
      <c r="B26" s="5">
        <v>144.1</v>
      </c>
      <c r="C26" s="19">
        <v>2009</v>
      </c>
    </row>
    <row r="27" spans="1:3" ht="12.75">
      <c r="A27" s="16" t="s">
        <v>17</v>
      </c>
      <c r="B27" s="5">
        <v>155.4</v>
      </c>
      <c r="C27" s="19"/>
    </row>
    <row r="28" spans="1:3" ht="12.75">
      <c r="A28" s="16" t="s">
        <v>0</v>
      </c>
      <c r="B28" s="5">
        <v>168.6</v>
      </c>
      <c r="C28" s="19">
        <v>2009</v>
      </c>
    </row>
    <row r="29" spans="1:3" ht="12.75">
      <c r="A29" s="16" t="s">
        <v>6</v>
      </c>
      <c r="B29" s="5">
        <v>174.7</v>
      </c>
      <c r="C29" s="19"/>
    </row>
    <row r="30" spans="1:3" ht="12.75">
      <c r="A30" s="16" t="s">
        <v>2</v>
      </c>
      <c r="B30" s="5">
        <v>177.6</v>
      </c>
      <c r="C30" s="19">
        <v>2008</v>
      </c>
    </row>
    <row r="31" spans="1:3" ht="12.75">
      <c r="A31" s="16" t="s">
        <v>8</v>
      </c>
      <c r="B31" s="5">
        <v>187</v>
      </c>
      <c r="C31" s="19"/>
    </row>
    <row r="32" spans="1:3" ht="12.75">
      <c r="A32" s="16" t="s">
        <v>1</v>
      </c>
      <c r="B32" s="5">
        <v>200.6</v>
      </c>
      <c r="C32" s="19"/>
    </row>
    <row r="33" spans="1:3" ht="12.75">
      <c r="A33" s="16" t="s">
        <v>28</v>
      </c>
      <c r="B33" s="5">
        <v>211.9</v>
      </c>
      <c r="C33" s="19"/>
    </row>
    <row r="34" spans="1:3" ht="12.75">
      <c r="A34" s="17" t="s">
        <v>10</v>
      </c>
      <c r="B34" s="5">
        <v>213.1</v>
      </c>
      <c r="C34" s="19"/>
    </row>
    <row r="35" spans="1:3" ht="12.75">
      <c r="A35" s="18" t="s">
        <v>30</v>
      </c>
      <c r="B35" s="25">
        <v>226</v>
      </c>
      <c r="C35" s="19"/>
    </row>
    <row r="36" spans="1:3" ht="13.5" thickBot="1">
      <c r="A36" s="24" t="s">
        <v>35</v>
      </c>
      <c r="B36" s="26">
        <f>AVERAGE(B7:B19,B21:B35)</f>
        <v>121.56428571428569</v>
      </c>
      <c r="C36" s="23"/>
    </row>
    <row r="38" ht="12.75">
      <c r="A38" s="19" t="s">
        <v>36</v>
      </c>
    </row>
  </sheetData>
  <sheetProtection/>
  <hyperlinks>
    <hyperlink ref="A34" r:id="rId1" tooltip="Click once to display linked information. Click and hold to select this cell." display="http://stats.oecd.org/OECDStat_Metadata/ShowMetadata.ashx?Dataset=HEALTH_PROC&amp;Coords=[COU].[DEU]&amp;ShowOnWeb=true&amp;Lang=en"/>
    <hyperlink ref="A11" r:id="rId2" tooltip="Click once to display linked information. Click and hold to select this cell." display="http://stats.oecd.org/OECDStat_Metadata/ShowMetadata.ashx?Dataset=HEALTH_PROC&amp;Coords=[COU].[ISR]&amp;ShowOnWeb=true&amp;Lang=en"/>
    <hyperlink ref="A1" r:id="rId3" display="http://www.oecd-ilibrary.org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OECD.Stat</dc:creator>
  <cp:keywords/>
  <dc:description/>
  <cp:lastModifiedBy>belli_l</cp:lastModifiedBy>
  <cp:lastPrinted>2012-09-24T07:58:44Z</cp:lastPrinted>
  <dcterms:created xsi:type="dcterms:W3CDTF">2012-08-01T17:34:59Z</dcterms:created>
  <dcterms:modified xsi:type="dcterms:W3CDTF">2012-11-28T15:20:07Z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