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7050" activeTab="0"/>
  </bookViews>
  <sheets>
    <sheet name="Figure 3.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<sst xmlns="http://schemas.openxmlformats.org/spreadsheetml/2006/main" count="15" uniqueCount="15">
  <si>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Ratio</t>
  </si>
  <si>
    <t>Employment Continuation Benefit (an alternative to UI, paid to workers who stay with their firm beyond mandatory retirement age) is introduced. Maximum benefit duration for ages 60-64 is equalised with the duration for ages 45-59 (300 days).</t>
  </si>
  <si>
    <t>Figure 3.3. Ratio of the unemployment rate of 60-64-year-old males to the unemployment rate of 25-54-year-old males, Japan 1968-2011</t>
  </si>
  <si>
    <t>Benefit duration becomes related to age (not contribution record).</t>
  </si>
  <si>
    <t>Benefit duration becomes related also to contribution record, but maximum duration is still highest for ages 55-64.</t>
  </si>
  <si>
    <t>Modification of the pension payment suspension rule for workers aged 60-64 (it was further modified in 1994).</t>
  </si>
  <si>
    <t>For ages 60-64, maximum benefit duration after mandatory retirement is reduced to 180 days.</t>
  </si>
  <si>
    <t>For ages 60-64, maximum benefit level is reduced; maximum duration after mandatory retirement is reduced to 150 days.</t>
  </si>
  <si>
    <t>Unemployment rate, men, 25-54</t>
  </si>
  <si>
    <t>Unemployment rate, men, 60-64</t>
  </si>
  <si>
    <t xml:space="preserve">Source: Duell, N., D. Grubb, S. Singh and P. Tergeist (2010a), “Activation Policies in Japan”, OECD Social, Employment and MigrationWorking Papers, No. 113, OECD Publishing, Paris, http://dx.doi.org/10.1787/5km35m63qqvc-en.
 and OECD Labour Force Statistics Database, http://dx.doi:10.1787/data-00309-en
</t>
  </si>
  <si>
    <t>OECD Employment Outlook  2013 - © OECD 2013</t>
  </si>
  <si>
    <t>Chapter 3</t>
  </si>
  <si>
    <t xml:space="preserve">Figure 3.3. Ratio of the unemployment rate of 60-64 year-old males to the unemployment rate of 25-54 year-old males, Japan, 1968-2011
</t>
  </si>
  <si>
    <t>Version 1 - Last updated: 05-Jul-2013</t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</si>
</sst>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yyyy"/>
    <numFmt numFmtId="165" formatCode="0.0"/>
    <numFmt numFmtId="166" formatCode="#\ ##0.0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 Narrow"/>
      <family val="0"/>
    </font>
    <font>
      <sz val="7"/>
      <color indexed="8"/>
      <name val="Arial Narrow"/>
      <family val="0"/>
    </font>
    <font>
      <sz val="6"/>
      <color indexed="8"/>
      <name val="Arial Narrow"/>
      <family val="0"/>
    </font>
    <font>
      <sz val="8"/>
      <color indexed="8"/>
      <name val="Arial"/>
      <family val="2"/>
    </font>
    <font>
      <sz val="10"/>
      <color indexed="8"/>
      <name val="Arial Narrow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8"/>
      <color rgb="FF000000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14" fontId="43" fillId="0" borderId="0" xfId="0" applyNumberFormat="1" applyFont="1" applyFill="1" applyBorder="1" applyAlignment="1">
      <alignment vertical="top"/>
    </xf>
    <xf numFmtId="2" fontId="43" fillId="0" borderId="0" xfId="0" applyNumberFormat="1" applyFont="1" applyFill="1" applyBorder="1" applyAlignment="1">
      <alignment vertical="top"/>
    </xf>
    <xf numFmtId="0" fontId="46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 vertical="top"/>
    </xf>
    <xf numFmtId="0" fontId="43" fillId="0" borderId="0" xfId="0" applyFont="1" applyFill="1" applyBorder="1" applyAlignment="1">
      <alignment/>
    </xf>
    <xf numFmtId="164" fontId="43" fillId="0" borderId="0" xfId="0" applyNumberFormat="1" applyFont="1" applyFill="1" applyBorder="1" applyAlignment="1">
      <alignment vertical="top"/>
    </xf>
    <xf numFmtId="165" fontId="43" fillId="0" borderId="0" xfId="0" applyNumberFormat="1" applyFont="1" applyFill="1" applyBorder="1" applyAlignment="1">
      <alignment vertical="top"/>
    </xf>
    <xf numFmtId="2" fontId="43" fillId="0" borderId="0" xfId="0" applyNumberFormat="1" applyFont="1" applyFill="1" applyBorder="1" applyAlignment="1">
      <alignment horizontal="center" vertical="top"/>
    </xf>
    <xf numFmtId="0" fontId="43" fillId="0" borderId="0" xfId="0" applyFont="1" applyFill="1" applyBorder="1" applyAlignment="1">
      <alignment vertical="top"/>
    </xf>
    <xf numFmtId="0" fontId="43" fillId="0" borderId="0" xfId="0" applyFont="1" applyBorder="1" applyAlignment="1">
      <alignment/>
    </xf>
    <xf numFmtId="164" fontId="43" fillId="2" borderId="0" xfId="0" applyNumberFormat="1" applyFont="1" applyFill="1" applyBorder="1" applyAlignment="1">
      <alignment vertical="top"/>
    </xf>
    <xf numFmtId="165" fontId="43" fillId="2" borderId="0" xfId="0" applyNumberFormat="1" applyFont="1" applyFill="1" applyBorder="1" applyAlignment="1">
      <alignment vertical="top"/>
    </xf>
    <xf numFmtId="2" fontId="43" fillId="2" borderId="0" xfId="0" applyNumberFormat="1" applyFont="1" applyFill="1" applyBorder="1" applyAlignment="1">
      <alignment vertical="top"/>
    </xf>
    <xf numFmtId="2" fontId="43" fillId="2" borderId="0" xfId="0" applyNumberFormat="1" applyFont="1" applyFill="1" applyBorder="1" applyAlignment="1">
      <alignment horizontal="center" vertical="top"/>
    </xf>
    <xf numFmtId="14" fontId="43" fillId="2" borderId="0" xfId="0" applyNumberFormat="1" applyFont="1" applyFill="1" applyBorder="1" applyAlignment="1">
      <alignment vertical="top"/>
    </xf>
    <xf numFmtId="164" fontId="43" fillId="0" borderId="10" xfId="0" applyNumberFormat="1" applyFont="1" applyFill="1" applyBorder="1" applyAlignment="1">
      <alignment vertical="top"/>
    </xf>
    <xf numFmtId="165" fontId="43" fillId="0" borderId="10" xfId="0" applyNumberFormat="1" applyFont="1" applyFill="1" applyBorder="1" applyAlignment="1">
      <alignment vertical="top"/>
    </xf>
    <xf numFmtId="14" fontId="43" fillId="0" borderId="10" xfId="0" applyNumberFormat="1" applyFont="1" applyFill="1" applyBorder="1" applyAlignment="1">
      <alignment vertical="top"/>
    </xf>
    <xf numFmtId="2" fontId="43" fillId="0" borderId="10" xfId="0" applyNumberFormat="1" applyFont="1" applyFill="1" applyBorder="1" applyAlignment="1">
      <alignment horizontal="center" vertical="top"/>
    </xf>
    <xf numFmtId="0" fontId="47" fillId="0" borderId="11" xfId="0" applyFont="1" applyFill="1" applyBorder="1" applyAlignment="1">
      <alignment vertical="center"/>
    </xf>
    <xf numFmtId="0" fontId="43" fillId="0" borderId="11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35" fillId="0" borderId="0" xfId="52" applyAlignment="1" applyProtection="1">
      <alignment/>
      <protection/>
    </xf>
    <xf numFmtId="0" fontId="0" fillId="0" borderId="0" xfId="0" applyAlignment="1">
      <alignment/>
    </xf>
    <xf numFmtId="0" fontId="43" fillId="0" borderId="0" xfId="0" applyFont="1" applyFill="1" applyBorder="1" applyAlignment="1">
      <alignment horizontal="left" vertical="top" wrapText="1"/>
    </xf>
    <xf numFmtId="0" fontId="41" fillId="0" borderId="0" xfId="0" applyFont="1" applyAlignment="1">
      <alignment horizontal="center" wrapText="1"/>
    </xf>
    <xf numFmtId="0" fontId="46" fillId="0" borderId="0" xfId="0" applyFont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06725"/>
          <c:w val="0.9935"/>
          <c:h val="0.95475"/>
        </c:manualLayout>
      </c:layout>
      <c:lineChart>
        <c:grouping val="standard"/>
        <c:varyColors val="0"/>
        <c:ser>
          <c:idx val="1"/>
          <c:order val="1"/>
          <c:tx>
            <c:v>points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'Figure 3.3'!$A$29:$A$72</c:f>
              <c:strCache/>
            </c:strRef>
          </c:cat>
          <c:val>
            <c:numRef>
              <c:f>'Figure 3.3'!$F$29:$F$72</c:f>
              <c:numCache/>
            </c:numRef>
          </c:val>
          <c:smooth val="0"/>
        </c:ser>
        <c:dropLines>
          <c:spPr>
            <a:ln w="3175">
              <a:solidFill>
                <a:srgbClr val="000000"/>
              </a:solidFill>
              <a:prstDash val="dash"/>
            </a:ln>
          </c:spPr>
        </c:dropLines>
        <c:marker val="1"/>
        <c:axId val="1123454"/>
        <c:axId val="10111087"/>
      </c:lineChart>
      <c:lineChart>
        <c:grouping val="standard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'Figure 3.3'!$G$29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'Figure 3.3'!$G$30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'Figure 3.3'!$G$31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'Figure 3.3'!$G$32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'Figure 3.3'!$G$33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'Figure 3.3'!$G$34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'Figure 3.3'!$G$35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Benefit duration becomes related
</a:t>
                    </a: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 to age (not contribution record)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'Figure 3.3'!$G$37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'Figure 3.3'!$G$38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'Figure 3.3'!$G$39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'Figure 3.3'!$G$40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'Figure 3.3'!$G$41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'Figure 3.3'!$G$42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'Figure 3.3'!$G$43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'Figure 3.3'!$G$44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strRef>
                  <c:f>'Figure 3.3'!$G$45</c:f>
                  <c:strCache>
                    <c:ptCount val="1"/>
                    <c:pt idx="0">
                      <c:v>Benefit duration becomes related also to contribution record, but maximum duration is still highest for ages 55-64.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'Figure 3.3'!$G$46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'Figure 3.3'!$G$47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'Figure 3.3'!$G$48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'Figure 3.3'!$G$49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strRef>
                  <c:f>'Figure 3.3'!$G$50</c:f>
                  <c:strCache>
                    <c:ptCount val="1"/>
                    <c:pt idx="0">
                      <c:v>Modification of the pension payment suspension rule for workers aged 60-64 (it was further modified in 1994).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'Figure 3.3'!$G$51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'Figure 3.3'!$G$52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strRef>
                  <c:f>'Figure 3.3'!$G$53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strRef>
                  <c:f>'Figure 3.3'!$G$54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strRef>
                  <c:f>'Figure 3.3'!$G$55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delete val="1"/>
            </c:dLbl>
            <c:dLbl>
              <c:idx val="28"/>
              <c:tx>
                <c:strRef>
                  <c:f>'Figure 3.3'!$G$57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strRef>
                  <c:f>'Figure 3.3'!$G$58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strRef>
                  <c:f>'Figure 3.3'!$G$59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strRef>
                  <c:f>'Figure 3.3'!$G$60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strRef>
                  <c:f>'Figure 3.3'!$G$61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strRef>
                  <c:f>'Figure 3.3'!$G$62</c:f>
                  <c:strCache>
                    <c:ptCount val="1"/>
                    <c:pt idx="0">
                      <c:v>For ages 60-64, maximum benefit duration after mandatory retirement is reduced to 180 days.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strRef>
                  <c:f>'Figure 3.3'!$G$63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delete val="1"/>
            </c:dLbl>
            <c:dLbl>
              <c:idx val="36"/>
              <c:tx>
                <c:strRef>
                  <c:f>'Figure 3.3'!$G$65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strRef>
                  <c:f>'Figure 3.3'!$G$66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tx>
                <c:strRef>
                  <c:f>'Figure 3.3'!$G$67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strRef>
                  <c:f>'Figure 3.3'!$G$68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strRef>
                  <c:f>'Figure 3.3'!$G$69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tx>
                <c:strRef>
                  <c:f>'Figure 3.3'!$G$70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strRef>
                  <c:f>'Figure 3.3'!$G$71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tx>
                <c:strRef>
                  <c:f>'Figure 3.3'!$G$72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3.3'!$A$29:$A$72</c:f>
              <c:strCache/>
            </c:strRef>
          </c:cat>
          <c:val>
            <c:numRef>
              <c:f>'Figure 3.3'!$E$29:$E$72</c:f>
              <c:numCache/>
            </c:numRef>
          </c:val>
          <c:smooth val="0"/>
        </c:ser>
        <c:marker val="1"/>
        <c:axId val="23890920"/>
        <c:axId val="13691689"/>
      </c:lineChart>
      <c:dateAx>
        <c:axId val="1123454"/>
        <c:scaling>
          <c:orientation val="minMax"/>
        </c:scaling>
        <c:axPos val="b"/>
        <c:delete val="0"/>
        <c:numFmt formatCode="yy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111087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10111087"/>
        <c:scaling>
          <c:orientation val="minMax"/>
          <c:max val="4.99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Ratio</a:t>
                </a:r>
              </a:p>
            </c:rich>
          </c:tx>
          <c:layout>
            <c:manualLayout>
              <c:xMode val="factor"/>
              <c:yMode val="factor"/>
              <c:x val="0.0085"/>
              <c:y val="0.14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\ 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23454"/>
        <c:crossesAt val="1"/>
        <c:crossBetween val="between"/>
        <c:dispUnits/>
      </c:valAx>
      <c:dateAx>
        <c:axId val="23890920"/>
        <c:scaling>
          <c:orientation val="minMax"/>
        </c:scaling>
        <c:axPos val="b"/>
        <c:delete val="1"/>
        <c:majorTickMark val="out"/>
        <c:minorTickMark val="none"/>
        <c:tickLblPos val="none"/>
        <c:crossAx val="13691689"/>
        <c:crosses val="autoZero"/>
        <c:auto val="0"/>
        <c:baseTimeUnit val="years"/>
        <c:majorUnit val="1"/>
        <c:majorTimeUnit val="days"/>
        <c:minorUnit val="1"/>
        <c:minorTimeUnit val="days"/>
        <c:noMultiLvlLbl val="0"/>
      </c:dateAx>
      <c:valAx>
        <c:axId val="13691689"/>
        <c:scaling>
          <c:orientation val="minMax"/>
          <c:max val="5"/>
          <c:min val="1"/>
        </c:scaling>
        <c:axPos val="l"/>
        <c:delete val="1"/>
        <c:majorTickMark val="out"/>
        <c:minorTickMark val="none"/>
        <c:tickLblPos val="none"/>
        <c:crossAx val="23890920"/>
        <c:crosses val="max"/>
        <c:crossBetween val="between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9</xdr:col>
      <xdr:colOff>581025</xdr:colOff>
      <xdr:row>21</xdr:row>
      <xdr:rowOff>123825</xdr:rowOff>
    </xdr:to>
    <xdr:graphicFrame>
      <xdr:nvGraphicFramePr>
        <xdr:cNvPr id="1" name="Chart 2"/>
        <xdr:cNvGraphicFramePr/>
      </xdr:nvGraphicFramePr>
      <xdr:xfrm>
        <a:off x="0" y="1133475"/>
        <a:ext cx="62198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15</xdr:row>
      <xdr:rowOff>123825</xdr:rowOff>
    </xdr:from>
    <xdr:to>
      <xdr:col>2</xdr:col>
      <xdr:colOff>0</xdr:colOff>
      <xdr:row>17</xdr:row>
      <xdr:rowOff>0</xdr:rowOff>
    </xdr:to>
    <xdr:sp>
      <xdr:nvSpPr>
        <xdr:cNvPr id="2" name="Straight Arrow Connector 5"/>
        <xdr:cNvSpPr>
          <a:spLocks/>
        </xdr:cNvSpPr>
      </xdr:nvSpPr>
      <xdr:spPr>
        <a:xfrm>
          <a:off x="733425" y="2714625"/>
          <a:ext cx="542925" cy="2000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15</xdr:row>
      <xdr:rowOff>38100</xdr:rowOff>
    </xdr:from>
    <xdr:to>
      <xdr:col>7</xdr:col>
      <xdr:colOff>571500</xdr:colOff>
      <xdr:row>17</xdr:row>
      <xdr:rowOff>9525</xdr:rowOff>
    </xdr:to>
    <xdr:sp>
      <xdr:nvSpPr>
        <xdr:cNvPr id="3" name="Straight Arrow Connector 4"/>
        <xdr:cNvSpPr>
          <a:spLocks/>
        </xdr:cNvSpPr>
      </xdr:nvSpPr>
      <xdr:spPr>
        <a:xfrm flipH="1">
          <a:off x="5010150" y="2628900"/>
          <a:ext cx="38100" cy="2952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6.28125" style="0" customWidth="1"/>
    <col min="2" max="2" width="12.8515625" style="0" customWidth="1"/>
    <col min="3" max="3" width="13.140625" style="0" customWidth="1"/>
    <col min="4" max="4" width="8.7109375" style="0" customWidth="1"/>
    <col min="5" max="5" width="8.7109375" style="2" customWidth="1"/>
    <col min="6" max="10" width="8.7109375" style="0" customWidth="1"/>
  </cols>
  <sheetData>
    <row r="1" ht="12.75">
      <c r="A1" s="32" t="s">
        <v>11</v>
      </c>
    </row>
    <row r="2" spans="1:2" ht="12.75">
      <c r="A2" s="33" t="s">
        <v>12</v>
      </c>
      <c r="B2" s="33" t="s">
        <v>13</v>
      </c>
    </row>
    <row r="3" ht="12.75">
      <c r="A3" s="33" t="s">
        <v>14</v>
      </c>
    </row>
    <row r="5" spans="1:10" ht="25.5" customHeight="1">
      <c r="A5" s="35" t="s">
        <v>2</v>
      </c>
      <c r="B5" s="35"/>
      <c r="C5" s="35"/>
      <c r="D5" s="35"/>
      <c r="E5" s="35"/>
      <c r="F5" s="35"/>
      <c r="G5" s="35"/>
      <c r="H5" s="35"/>
      <c r="I5" s="35"/>
      <c r="J5" s="35"/>
    </row>
    <row r="7" spans="1:11" ht="12.75">
      <c r="A7" s="4"/>
      <c r="B7" s="4"/>
      <c r="C7" s="4"/>
      <c r="D7" s="4"/>
      <c r="E7" s="5"/>
      <c r="F7" s="4"/>
      <c r="G7" s="4"/>
      <c r="H7" s="4"/>
      <c r="I7" s="4"/>
      <c r="J7" s="4"/>
      <c r="K7" s="3"/>
    </row>
    <row r="8" spans="1:11" ht="12.75">
      <c r="A8" s="4"/>
      <c r="B8" s="4"/>
      <c r="C8" s="4"/>
      <c r="D8" s="4"/>
      <c r="E8" s="5"/>
      <c r="F8" s="4"/>
      <c r="G8" s="4"/>
      <c r="H8" s="4"/>
      <c r="I8" s="4"/>
      <c r="J8" s="4"/>
      <c r="K8" s="3"/>
    </row>
    <row r="9" spans="1:11" ht="12.75">
      <c r="A9" s="4"/>
      <c r="B9" s="4"/>
      <c r="C9" s="4"/>
      <c r="D9" s="4"/>
      <c r="E9" s="5"/>
      <c r="F9" s="4"/>
      <c r="G9" s="4"/>
      <c r="H9" s="4"/>
      <c r="I9" s="4"/>
      <c r="J9" s="4"/>
      <c r="K9" s="3"/>
    </row>
    <row r="10" spans="1:11" ht="12.75">
      <c r="A10" s="4"/>
      <c r="B10" s="4"/>
      <c r="C10" s="4"/>
      <c r="D10" s="4"/>
      <c r="E10" s="5"/>
      <c r="F10" s="4"/>
      <c r="G10" s="4"/>
      <c r="H10" s="4"/>
      <c r="I10" s="4"/>
      <c r="J10" s="4"/>
      <c r="K10" s="3"/>
    </row>
    <row r="11" spans="1:11" ht="12.75">
      <c r="A11" s="4"/>
      <c r="B11" s="4"/>
      <c r="C11" s="4"/>
      <c r="D11" s="4"/>
      <c r="E11" s="5"/>
      <c r="F11" s="4"/>
      <c r="G11" s="4"/>
      <c r="H11" s="4"/>
      <c r="I11" s="4"/>
      <c r="J11" s="4"/>
      <c r="K11" s="3"/>
    </row>
    <row r="12" spans="1:11" ht="12.75">
      <c r="A12" s="4"/>
      <c r="B12" s="4"/>
      <c r="C12" s="4"/>
      <c r="D12" s="4"/>
      <c r="E12" s="5"/>
      <c r="F12" s="4"/>
      <c r="G12" s="4"/>
      <c r="H12" s="4"/>
      <c r="I12" s="4"/>
      <c r="J12" s="4"/>
      <c r="K12" s="3"/>
    </row>
    <row r="13" spans="1:11" ht="12.75">
      <c r="A13" s="4"/>
      <c r="B13" s="4"/>
      <c r="C13" s="4"/>
      <c r="D13" s="4"/>
      <c r="E13" s="5"/>
      <c r="F13" s="4"/>
      <c r="G13" s="4"/>
      <c r="H13" s="4"/>
      <c r="I13" s="4"/>
      <c r="J13" s="4"/>
      <c r="K13" s="3"/>
    </row>
    <row r="14" spans="1:11" ht="12.75">
      <c r="A14" s="4"/>
      <c r="B14" s="4"/>
      <c r="C14" s="4"/>
      <c r="D14" s="4"/>
      <c r="E14" s="5"/>
      <c r="F14" s="4"/>
      <c r="G14" s="4"/>
      <c r="H14" s="4"/>
      <c r="I14" s="4"/>
      <c r="J14" s="4"/>
      <c r="K14" s="3"/>
    </row>
    <row r="15" spans="1:11" ht="12.75">
      <c r="A15" s="4"/>
      <c r="B15" s="4"/>
      <c r="C15" s="4"/>
      <c r="D15" s="4"/>
      <c r="E15" s="5"/>
      <c r="F15" s="4"/>
      <c r="G15" s="4"/>
      <c r="H15" s="4"/>
      <c r="I15" s="4"/>
      <c r="J15" s="4"/>
      <c r="K15" s="3"/>
    </row>
    <row r="16" spans="1:11" ht="12.75">
      <c r="A16" s="4"/>
      <c r="B16" s="4"/>
      <c r="C16" s="4"/>
      <c r="D16" s="4"/>
      <c r="E16" s="5"/>
      <c r="F16" s="4"/>
      <c r="G16" s="4"/>
      <c r="H16" s="4"/>
      <c r="I16" s="4"/>
      <c r="J16" s="4"/>
      <c r="K16" s="3"/>
    </row>
    <row r="17" spans="1:11" ht="12.75">
      <c r="A17" s="4"/>
      <c r="B17" s="4"/>
      <c r="C17" s="4"/>
      <c r="D17" s="4"/>
      <c r="E17" s="5"/>
      <c r="F17" s="4"/>
      <c r="G17" s="4"/>
      <c r="H17" s="4"/>
      <c r="I17" s="4"/>
      <c r="J17" s="4"/>
      <c r="K17" s="3"/>
    </row>
    <row r="18" spans="1:11" ht="12.75">
      <c r="A18" s="4"/>
      <c r="B18" s="4"/>
      <c r="C18" s="4"/>
      <c r="D18" s="4"/>
      <c r="E18" s="5"/>
      <c r="F18" s="4"/>
      <c r="G18" s="4"/>
      <c r="H18" s="4"/>
      <c r="I18" s="4"/>
      <c r="J18" s="4"/>
      <c r="K18" s="3"/>
    </row>
    <row r="19" spans="1:11" ht="12.75">
      <c r="A19" s="4"/>
      <c r="B19" s="4"/>
      <c r="C19" s="4"/>
      <c r="D19" s="4"/>
      <c r="E19" s="5"/>
      <c r="F19" s="4"/>
      <c r="G19" s="4"/>
      <c r="H19" s="4"/>
      <c r="I19" s="4"/>
      <c r="J19" s="4"/>
      <c r="K19" s="3"/>
    </row>
    <row r="20" spans="1:11" ht="12.75">
      <c r="A20" s="4"/>
      <c r="B20" s="4"/>
      <c r="C20" s="4"/>
      <c r="D20" s="4"/>
      <c r="E20" s="5"/>
      <c r="F20" s="4"/>
      <c r="G20" s="4"/>
      <c r="H20" s="4"/>
      <c r="I20" s="4"/>
      <c r="J20" s="4"/>
      <c r="K20" s="3"/>
    </row>
    <row r="21" spans="1:11" ht="12.75">
      <c r="A21" s="4"/>
      <c r="B21" s="4"/>
      <c r="C21" s="4"/>
      <c r="D21" s="4"/>
      <c r="E21" s="5"/>
      <c r="F21" s="4"/>
      <c r="G21" s="4"/>
      <c r="H21" s="4"/>
      <c r="I21" s="4"/>
      <c r="J21" s="4"/>
      <c r="K21" s="3"/>
    </row>
    <row r="22" spans="1:11" ht="12.75">
      <c r="A22" s="4"/>
      <c r="B22" s="4"/>
      <c r="C22" s="4"/>
      <c r="D22" s="4"/>
      <c r="E22" s="5"/>
      <c r="F22" s="4"/>
      <c r="G22" s="4"/>
      <c r="H22" s="4"/>
      <c r="I22" s="4"/>
      <c r="J22" s="4"/>
      <c r="K22" s="3"/>
    </row>
    <row r="23" spans="1:10" ht="12.75">
      <c r="A23" s="4"/>
      <c r="B23" s="4"/>
      <c r="C23" s="4"/>
      <c r="D23" s="4"/>
      <c r="E23" s="5"/>
      <c r="F23" s="4"/>
      <c r="G23" s="4"/>
      <c r="H23" s="4"/>
      <c r="I23" s="4"/>
      <c r="J23" s="4"/>
    </row>
    <row r="24" spans="1:10" ht="49.5" customHeight="1">
      <c r="A24" s="36" t="s">
        <v>10</v>
      </c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2.75">
      <c r="A25" s="8"/>
      <c r="B25" s="4"/>
      <c r="C25" s="4"/>
      <c r="D25" s="4"/>
      <c r="E25" s="5"/>
      <c r="F25" s="4"/>
      <c r="G25" s="4"/>
      <c r="H25" s="4"/>
      <c r="I25" s="4"/>
      <c r="J25" s="4"/>
    </row>
    <row r="27" s="9" customFormat="1" ht="11.25">
      <c r="E27" s="10"/>
    </row>
    <row r="28" spans="1:10" s="31" customFormat="1" ht="22.5">
      <c r="A28" s="27"/>
      <c r="B28" s="28" t="s">
        <v>8</v>
      </c>
      <c r="C28" s="28" t="s">
        <v>9</v>
      </c>
      <c r="D28" s="27"/>
      <c r="E28" s="29" t="s">
        <v>0</v>
      </c>
      <c r="F28" s="30"/>
      <c r="G28" s="30"/>
      <c r="H28" s="30"/>
      <c r="I28" s="30"/>
      <c r="J28" s="30"/>
    </row>
    <row r="29" spans="1:10" s="11" customFormat="1" ht="11.25">
      <c r="A29" s="18">
        <v>24838</v>
      </c>
      <c r="B29" s="19">
        <v>0.9547738693467337</v>
      </c>
      <c r="C29" s="19">
        <v>1.45985401459854</v>
      </c>
      <c r="D29" s="20"/>
      <c r="E29" s="21">
        <f aca="true" t="shared" si="0" ref="E29:E72">C29/B29</f>
        <v>1.529004994237418</v>
      </c>
      <c r="F29" s="16"/>
      <c r="G29" s="16"/>
      <c r="H29" s="6"/>
      <c r="I29" s="16"/>
      <c r="J29" s="16"/>
    </row>
    <row r="30" spans="1:10" s="11" customFormat="1" ht="11.25">
      <c r="A30" s="13">
        <v>25204</v>
      </c>
      <c r="B30" s="14">
        <v>0.8866995073891626</v>
      </c>
      <c r="C30" s="14">
        <v>1.418439716312057</v>
      </c>
      <c r="D30" s="6"/>
      <c r="E30" s="15">
        <f t="shared" si="0"/>
        <v>1.5996847911741532</v>
      </c>
      <c r="F30" s="16"/>
      <c r="G30" s="16"/>
      <c r="H30" s="16"/>
      <c r="I30" s="16"/>
      <c r="J30" s="16"/>
    </row>
    <row r="31" spans="1:10" s="11" customFormat="1" ht="11.25">
      <c r="A31" s="18">
        <v>25569</v>
      </c>
      <c r="B31" s="19">
        <v>0.923226433430515</v>
      </c>
      <c r="C31" s="19">
        <v>2.068965517241379</v>
      </c>
      <c r="D31" s="22"/>
      <c r="E31" s="21">
        <f t="shared" si="0"/>
        <v>2.2410163339382936</v>
      </c>
      <c r="F31" s="16"/>
      <c r="G31" s="16"/>
      <c r="H31" s="16"/>
      <c r="I31" s="16"/>
      <c r="J31" s="16"/>
    </row>
    <row r="32" spans="1:10" s="11" customFormat="1" ht="11.25">
      <c r="A32" s="13">
        <v>25934</v>
      </c>
      <c r="B32" s="14">
        <v>0.9103977000479155</v>
      </c>
      <c r="C32" s="14">
        <v>2.013422818791946</v>
      </c>
      <c r="D32" s="6"/>
      <c r="E32" s="15">
        <f t="shared" si="0"/>
        <v>2.2115860120098905</v>
      </c>
      <c r="F32" s="16"/>
      <c r="G32" s="16"/>
      <c r="H32" s="16"/>
      <c r="I32" s="16"/>
      <c r="J32" s="16"/>
    </row>
    <row r="33" spans="1:10" s="11" customFormat="1" ht="11.25">
      <c r="A33" s="18">
        <v>26299</v>
      </c>
      <c r="B33" s="19">
        <v>1.065308012968967</v>
      </c>
      <c r="C33" s="19">
        <v>2.027027027027027</v>
      </c>
      <c r="D33" s="22"/>
      <c r="E33" s="21">
        <f t="shared" si="0"/>
        <v>1.9027614571092837</v>
      </c>
      <c r="F33" s="16"/>
      <c r="G33" s="16"/>
      <c r="H33" s="16"/>
      <c r="I33" s="16"/>
      <c r="J33" s="16"/>
    </row>
    <row r="34" spans="1:10" s="11" customFormat="1" ht="11.25">
      <c r="A34" s="13">
        <v>26665</v>
      </c>
      <c r="B34" s="14">
        <v>0.975177304964539</v>
      </c>
      <c r="C34" s="14">
        <v>1.948051948051948</v>
      </c>
      <c r="D34" s="6"/>
      <c r="E34" s="15">
        <f t="shared" si="0"/>
        <v>1.9976387249114522</v>
      </c>
      <c r="F34" s="16"/>
      <c r="G34" s="16"/>
      <c r="H34" s="16"/>
      <c r="I34" s="16"/>
      <c r="J34" s="16"/>
    </row>
    <row r="35" spans="1:10" s="11" customFormat="1" ht="11.25">
      <c r="A35" s="18">
        <v>27030</v>
      </c>
      <c r="B35" s="19">
        <v>1.072961373390558</v>
      </c>
      <c r="C35" s="19">
        <v>1.948051948051948</v>
      </c>
      <c r="D35" s="22"/>
      <c r="E35" s="21">
        <f t="shared" si="0"/>
        <v>1.8155844155844154</v>
      </c>
      <c r="F35" s="16"/>
      <c r="G35" s="16"/>
      <c r="H35" s="16"/>
      <c r="I35" s="16"/>
      <c r="J35" s="16"/>
    </row>
    <row r="36" spans="1:10" s="11" customFormat="1" ht="24.75" customHeight="1">
      <c r="A36" s="13">
        <v>27395</v>
      </c>
      <c r="B36" s="14">
        <v>1.590623691921306</v>
      </c>
      <c r="C36" s="14">
        <v>3.246753246753246</v>
      </c>
      <c r="D36" s="6"/>
      <c r="E36" s="15">
        <f t="shared" si="0"/>
        <v>2.041182501708817</v>
      </c>
      <c r="F36" s="7">
        <f>E36</f>
        <v>2.041182501708817</v>
      </c>
      <c r="G36" s="34" t="s">
        <v>3</v>
      </c>
      <c r="H36" s="34"/>
      <c r="I36" s="34"/>
      <c r="J36" s="34"/>
    </row>
    <row r="37" spans="1:10" s="11" customFormat="1" ht="11.25">
      <c r="A37" s="18">
        <v>27760</v>
      </c>
      <c r="B37" s="19">
        <v>1.757972199509403</v>
      </c>
      <c r="C37" s="19">
        <v>4.487179487179487</v>
      </c>
      <c r="D37" s="22"/>
      <c r="E37" s="21">
        <f t="shared" si="0"/>
        <v>2.55247465712582</v>
      </c>
      <c r="F37" s="16"/>
      <c r="G37" s="16"/>
      <c r="H37" s="16"/>
      <c r="I37" s="16"/>
      <c r="J37" s="16"/>
    </row>
    <row r="38" spans="1:10" s="11" customFormat="1" ht="11.25">
      <c r="A38" s="13">
        <v>28126</v>
      </c>
      <c r="B38" s="14">
        <v>1.648572577402493</v>
      </c>
      <c r="C38" s="14">
        <v>4.57516339869281</v>
      </c>
      <c r="D38" s="6"/>
      <c r="E38" s="15">
        <f t="shared" si="0"/>
        <v>2.775227164036346</v>
      </c>
      <c r="F38" s="16"/>
      <c r="G38" s="16"/>
      <c r="H38" s="16"/>
      <c r="I38" s="16"/>
      <c r="J38" s="16"/>
    </row>
    <row r="39" spans="1:10" s="11" customFormat="1" ht="11.25">
      <c r="A39" s="18">
        <v>28491</v>
      </c>
      <c r="B39" s="19">
        <v>1.831210191082803</v>
      </c>
      <c r="C39" s="19">
        <v>5.263157894736842</v>
      </c>
      <c r="D39" s="22"/>
      <c r="E39" s="21">
        <f t="shared" si="0"/>
        <v>2.874141876430205</v>
      </c>
      <c r="F39" s="16"/>
      <c r="G39" s="16"/>
      <c r="H39" s="16"/>
      <c r="I39" s="16"/>
      <c r="J39" s="16"/>
    </row>
    <row r="40" spans="1:10" s="11" customFormat="1" ht="11.25">
      <c r="A40" s="13">
        <v>28856</v>
      </c>
      <c r="B40" s="14">
        <v>1.615445232466509</v>
      </c>
      <c r="C40" s="14">
        <v>5.405405405405405</v>
      </c>
      <c r="D40" s="6"/>
      <c r="E40" s="15">
        <f t="shared" si="0"/>
        <v>3.3460777851021755</v>
      </c>
      <c r="F40" s="16"/>
      <c r="G40" s="16"/>
      <c r="H40" s="16"/>
      <c r="I40" s="16"/>
      <c r="J40" s="16"/>
    </row>
    <row r="41" spans="1:10" s="11" customFormat="1" ht="11.25">
      <c r="A41" s="18">
        <v>29221</v>
      </c>
      <c r="B41" s="19">
        <v>1.490780698313064</v>
      </c>
      <c r="C41" s="19">
        <v>4.635761589403973</v>
      </c>
      <c r="D41" s="22"/>
      <c r="E41" s="21">
        <f t="shared" si="0"/>
        <v>3.1096200766817703</v>
      </c>
      <c r="F41" s="16"/>
      <c r="G41" s="16"/>
      <c r="H41" s="16"/>
      <c r="I41" s="16"/>
      <c r="J41" s="16"/>
    </row>
    <row r="42" spans="1:10" s="11" customFormat="1" ht="11.25">
      <c r="A42" s="13">
        <v>29587</v>
      </c>
      <c r="B42" s="14">
        <v>1.720093823299453</v>
      </c>
      <c r="C42" s="14">
        <v>5.333333333333334</v>
      </c>
      <c r="D42" s="6"/>
      <c r="E42" s="15">
        <f t="shared" si="0"/>
        <v>3.1006060606060606</v>
      </c>
      <c r="F42" s="16"/>
      <c r="G42" s="16"/>
      <c r="H42" s="16"/>
      <c r="I42" s="16"/>
      <c r="J42" s="16"/>
    </row>
    <row r="43" spans="1:10" s="11" customFormat="1" ht="11.25">
      <c r="A43" s="18">
        <v>29952</v>
      </c>
      <c r="B43" s="19">
        <v>1.793372319688109</v>
      </c>
      <c r="C43" s="19">
        <v>5.732484076433122</v>
      </c>
      <c r="D43" s="22"/>
      <c r="E43" s="21">
        <f t="shared" si="0"/>
        <v>3.1964829687067304</v>
      </c>
      <c r="F43" s="16"/>
      <c r="G43" s="16"/>
      <c r="H43" s="16"/>
      <c r="I43" s="16"/>
      <c r="J43" s="16"/>
    </row>
    <row r="44" spans="1:10" s="11" customFormat="1" ht="11.25">
      <c r="A44" s="13">
        <v>30317</v>
      </c>
      <c r="B44" s="14">
        <v>2.025710946630308</v>
      </c>
      <c r="C44" s="14">
        <v>6.451612903225806</v>
      </c>
      <c r="D44" s="6"/>
      <c r="E44" s="15">
        <f t="shared" si="0"/>
        <v>3.1848635235732004</v>
      </c>
      <c r="F44" s="16"/>
      <c r="G44" s="16"/>
      <c r="H44" s="16"/>
      <c r="I44" s="16"/>
      <c r="J44" s="16"/>
    </row>
    <row r="45" spans="1:10" s="11" customFormat="1" ht="41.25" customHeight="1">
      <c r="A45" s="18">
        <v>30682</v>
      </c>
      <c r="B45" s="19">
        <v>1.870615744349182</v>
      </c>
      <c r="C45" s="19">
        <v>6.748466257668712</v>
      </c>
      <c r="D45" s="22"/>
      <c r="E45" s="21">
        <f t="shared" si="0"/>
        <v>3.6076175869120646</v>
      </c>
      <c r="F45" s="7">
        <f>E45</f>
        <v>3.6076175869120646</v>
      </c>
      <c r="G45" s="34" t="s">
        <v>4</v>
      </c>
      <c r="H45" s="34"/>
      <c r="I45" s="34"/>
      <c r="J45" s="34"/>
    </row>
    <row r="46" spans="1:10" s="11" customFormat="1" ht="11.25">
      <c r="A46" s="13">
        <v>31048</v>
      </c>
      <c r="B46" s="14">
        <v>1.875</v>
      </c>
      <c r="C46" s="14">
        <v>7.017543859649122</v>
      </c>
      <c r="D46" s="6"/>
      <c r="E46" s="15">
        <f t="shared" si="0"/>
        <v>3.742690058479532</v>
      </c>
      <c r="F46" s="16"/>
      <c r="G46" s="16"/>
      <c r="H46" s="16"/>
      <c r="I46" s="16"/>
      <c r="J46" s="16"/>
    </row>
    <row r="47" spans="1:10" s="11" customFormat="1" ht="11.25">
      <c r="A47" s="18">
        <v>31413</v>
      </c>
      <c r="B47" s="19">
        <v>1.956181533646322</v>
      </c>
      <c r="C47" s="19">
        <v>7.027027027027027</v>
      </c>
      <c r="D47" s="22"/>
      <c r="E47" s="21">
        <f t="shared" si="0"/>
        <v>3.592216216216217</v>
      </c>
      <c r="F47" s="16"/>
      <c r="G47" s="16"/>
      <c r="H47" s="16"/>
      <c r="I47" s="16"/>
      <c r="J47" s="16"/>
    </row>
    <row r="48" spans="1:10" s="11" customFormat="1" ht="11.25">
      <c r="A48" s="13">
        <v>31778</v>
      </c>
      <c r="B48" s="14">
        <v>2.113502935420744</v>
      </c>
      <c r="C48" s="14">
        <v>7.575757575757576</v>
      </c>
      <c r="D48" s="6"/>
      <c r="E48" s="15">
        <f t="shared" si="0"/>
        <v>3.5844556677890007</v>
      </c>
      <c r="F48" s="16"/>
      <c r="G48" s="16"/>
      <c r="H48" s="16"/>
      <c r="I48" s="16"/>
      <c r="J48" s="16"/>
    </row>
    <row r="49" spans="1:10" s="11" customFormat="1" ht="11.25">
      <c r="A49" s="18">
        <v>32143</v>
      </c>
      <c r="B49" s="19">
        <v>1.720093823299453</v>
      </c>
      <c r="C49" s="19">
        <v>6.698564593301436</v>
      </c>
      <c r="D49" s="22"/>
      <c r="E49" s="21">
        <f t="shared" si="0"/>
        <v>3.894301870378425</v>
      </c>
      <c r="F49" s="16"/>
      <c r="G49" s="16"/>
      <c r="H49" s="16"/>
      <c r="I49" s="16"/>
      <c r="J49" s="16"/>
    </row>
    <row r="50" spans="1:10" s="11" customFormat="1" ht="36" customHeight="1">
      <c r="A50" s="13">
        <v>32509</v>
      </c>
      <c r="B50" s="14">
        <v>1.48263753413968</v>
      </c>
      <c r="C50" s="14">
        <v>5.855855855855856</v>
      </c>
      <c r="D50" s="6"/>
      <c r="E50" s="15">
        <f t="shared" si="0"/>
        <v>3.949620673304884</v>
      </c>
      <c r="F50" s="7">
        <f>E50</f>
        <v>3.949620673304884</v>
      </c>
      <c r="G50" s="34" t="s">
        <v>5</v>
      </c>
      <c r="H50" s="34"/>
      <c r="I50" s="34"/>
      <c r="J50" s="34"/>
    </row>
    <row r="51" spans="1:10" s="11" customFormat="1" ht="11.25">
      <c r="A51" s="18">
        <v>32874</v>
      </c>
      <c r="B51" s="19">
        <v>1.356589147286822</v>
      </c>
      <c r="C51" s="19">
        <v>5.128205128205128</v>
      </c>
      <c r="D51" s="22"/>
      <c r="E51" s="21">
        <f t="shared" si="0"/>
        <v>3.7802197802197792</v>
      </c>
      <c r="F51" s="16"/>
      <c r="G51" s="16"/>
      <c r="H51" s="16"/>
      <c r="I51" s="16"/>
      <c r="J51" s="16"/>
    </row>
    <row r="52" spans="1:10" s="11" customFormat="1" ht="11.25">
      <c r="A52" s="13">
        <v>33239</v>
      </c>
      <c r="B52" s="14">
        <v>1.284546516154146</v>
      </c>
      <c r="C52" s="14">
        <v>4.89795918367347</v>
      </c>
      <c r="D52" s="6"/>
      <c r="E52" s="15">
        <f t="shared" si="0"/>
        <v>3.8129870129870125</v>
      </c>
      <c r="F52" s="16"/>
      <c r="G52" s="16"/>
      <c r="H52" s="16"/>
      <c r="I52" s="16"/>
      <c r="J52" s="16"/>
    </row>
    <row r="53" spans="1:10" s="11" customFormat="1" ht="11.25">
      <c r="A53" s="18">
        <v>33604</v>
      </c>
      <c r="B53" s="19">
        <v>1.438010104935872</v>
      </c>
      <c r="C53" s="19">
        <v>5.098039215686274</v>
      </c>
      <c r="D53" s="22"/>
      <c r="E53" s="21">
        <f t="shared" si="0"/>
        <v>3.5452040275569696</v>
      </c>
      <c r="F53" s="16"/>
      <c r="G53" s="16"/>
      <c r="H53" s="16"/>
      <c r="I53" s="16"/>
      <c r="J53" s="16"/>
    </row>
    <row r="54" spans="1:10" s="11" customFormat="1" ht="11.25">
      <c r="A54" s="13">
        <v>33970</v>
      </c>
      <c r="B54" s="14">
        <v>1.7428350116189</v>
      </c>
      <c r="C54" s="14">
        <v>6.083650190114068</v>
      </c>
      <c r="D54" s="6"/>
      <c r="E54" s="15">
        <f t="shared" si="0"/>
        <v>3.4906632868610057</v>
      </c>
      <c r="F54" s="16"/>
      <c r="G54" s="16"/>
      <c r="H54" s="16"/>
      <c r="I54" s="16"/>
      <c r="J54" s="16"/>
    </row>
    <row r="55" spans="1:10" s="11" customFormat="1" ht="11.25">
      <c r="A55" s="18">
        <v>34335</v>
      </c>
      <c r="B55" s="19">
        <v>2.046332046332046</v>
      </c>
      <c r="C55" s="19">
        <v>7.196969696969697</v>
      </c>
      <c r="D55" s="22"/>
      <c r="E55" s="21">
        <f t="shared" si="0"/>
        <v>3.5170097198399097</v>
      </c>
      <c r="F55" s="16"/>
      <c r="G55" s="16"/>
      <c r="H55" s="16"/>
      <c r="I55" s="16"/>
      <c r="J55" s="16"/>
    </row>
    <row r="56" spans="1:10" s="11" customFormat="1" ht="68.25" customHeight="1">
      <c r="A56" s="13">
        <v>34700</v>
      </c>
      <c r="B56" s="14">
        <v>2.232486528098537</v>
      </c>
      <c r="C56" s="14">
        <v>7.462686567164178</v>
      </c>
      <c r="D56" s="6"/>
      <c r="E56" s="15">
        <f t="shared" si="0"/>
        <v>3.3427689140504375</v>
      </c>
      <c r="F56" s="7">
        <f>E56</f>
        <v>3.3427689140504375</v>
      </c>
      <c r="G56" s="34" t="s">
        <v>1</v>
      </c>
      <c r="H56" s="34"/>
      <c r="I56" s="34"/>
      <c r="J56" s="34"/>
    </row>
    <row r="57" spans="1:10" s="11" customFormat="1" ht="11.25">
      <c r="A57" s="18">
        <v>35065</v>
      </c>
      <c r="B57" s="19">
        <v>2.454929037207518</v>
      </c>
      <c r="C57" s="19">
        <v>8.455882352941178</v>
      </c>
      <c r="D57" s="22"/>
      <c r="E57" s="21">
        <f t="shared" si="0"/>
        <v>3.444450827205883</v>
      </c>
      <c r="F57" s="16"/>
      <c r="G57" s="16"/>
      <c r="H57" s="16"/>
      <c r="I57" s="16"/>
      <c r="J57" s="16"/>
    </row>
    <row r="58" spans="1:10" s="11" customFormat="1" ht="11.25">
      <c r="A58" s="13">
        <v>35431</v>
      </c>
      <c r="B58" s="14">
        <v>2.521008403361345</v>
      </c>
      <c r="C58" s="14">
        <v>8.303249097472925</v>
      </c>
      <c r="D58" s="6"/>
      <c r="E58" s="15">
        <f t="shared" si="0"/>
        <v>3.2936221419975933</v>
      </c>
      <c r="F58" s="16"/>
      <c r="G58" s="16"/>
      <c r="H58" s="16"/>
      <c r="I58" s="16"/>
      <c r="J58" s="16"/>
    </row>
    <row r="59" spans="1:10" s="11" customFormat="1" ht="11.25">
      <c r="A59" s="18">
        <v>35796</v>
      </c>
      <c r="B59" s="19">
        <v>3.128576879053796</v>
      </c>
      <c r="C59" s="19">
        <v>10.03584229390681</v>
      </c>
      <c r="D59" s="22"/>
      <c r="E59" s="21">
        <f t="shared" si="0"/>
        <v>3.207797884430458</v>
      </c>
      <c r="F59" s="16"/>
      <c r="G59" s="16"/>
      <c r="H59" s="16"/>
      <c r="I59" s="16"/>
      <c r="J59" s="16"/>
    </row>
    <row r="60" spans="1:10" s="11" customFormat="1" ht="11.25">
      <c r="A60" s="13">
        <v>36161</v>
      </c>
      <c r="B60" s="14">
        <v>3.699466056445461</v>
      </c>
      <c r="C60" s="14">
        <v>10.21897810218978</v>
      </c>
      <c r="D60" s="6"/>
      <c r="E60" s="15">
        <f t="shared" si="0"/>
        <v>2.76228459628264</v>
      </c>
      <c r="F60" s="16"/>
      <c r="G60" s="16"/>
      <c r="H60" s="16"/>
      <c r="I60" s="16"/>
      <c r="J60" s="16"/>
    </row>
    <row r="61" spans="1:10" s="11" customFormat="1" ht="11.25">
      <c r="A61" s="18">
        <v>36526</v>
      </c>
      <c r="B61" s="19">
        <v>3.868031854379978</v>
      </c>
      <c r="C61" s="19">
        <v>10.37037037037037</v>
      </c>
      <c r="D61" s="22"/>
      <c r="E61" s="21">
        <f t="shared" si="0"/>
        <v>2.6810457516339863</v>
      </c>
      <c r="F61" s="16"/>
      <c r="G61" s="16"/>
      <c r="H61" s="16"/>
      <c r="I61" s="16"/>
      <c r="J61" s="16"/>
    </row>
    <row r="62" spans="1:10" s="11" customFormat="1" ht="25.5" customHeight="1">
      <c r="A62" s="13">
        <v>36892</v>
      </c>
      <c r="B62" s="14">
        <v>4.188679245283019</v>
      </c>
      <c r="C62" s="14">
        <v>10.29411764705882</v>
      </c>
      <c r="D62" s="6"/>
      <c r="E62" s="15">
        <f t="shared" si="0"/>
        <v>2.4576046634870155</v>
      </c>
      <c r="F62" s="7">
        <f>E62</f>
        <v>2.4576046634870155</v>
      </c>
      <c r="G62" s="34" t="s">
        <v>6</v>
      </c>
      <c r="H62" s="34"/>
      <c r="I62" s="34"/>
      <c r="J62" s="34"/>
    </row>
    <row r="63" spans="1:10" s="11" customFormat="1" ht="11.25">
      <c r="A63" s="18">
        <v>37257</v>
      </c>
      <c r="B63" s="19">
        <v>4.703632887189293</v>
      </c>
      <c r="C63" s="19">
        <v>9.712230215827338</v>
      </c>
      <c r="D63" s="22"/>
      <c r="E63" s="21">
        <f t="shared" si="0"/>
        <v>2.0648359361291453</v>
      </c>
      <c r="F63" s="16"/>
      <c r="G63" s="16"/>
      <c r="H63" s="16"/>
      <c r="I63" s="16"/>
      <c r="J63" s="16"/>
    </row>
    <row r="64" spans="1:10" s="11" customFormat="1" ht="36" customHeight="1">
      <c r="A64" s="13">
        <v>37622</v>
      </c>
      <c r="B64" s="14">
        <v>4.577191621411948</v>
      </c>
      <c r="C64" s="14">
        <v>9.15492957746479</v>
      </c>
      <c r="D64" s="6"/>
      <c r="E64" s="15">
        <f t="shared" si="0"/>
        <v>2.0001193602291716</v>
      </c>
      <c r="F64" s="7">
        <f>E64</f>
        <v>2.0001193602291716</v>
      </c>
      <c r="G64" s="34" t="s">
        <v>7</v>
      </c>
      <c r="H64" s="34"/>
      <c r="I64" s="34"/>
      <c r="J64" s="34"/>
    </row>
    <row r="65" spans="1:10" s="11" customFormat="1" ht="11.25">
      <c r="A65" s="18">
        <v>37987</v>
      </c>
      <c r="B65" s="19">
        <v>4.29472025216706</v>
      </c>
      <c r="C65" s="19">
        <v>7.167235494880546</v>
      </c>
      <c r="D65" s="22"/>
      <c r="E65" s="21">
        <f t="shared" si="0"/>
        <v>1.6688480445877822</v>
      </c>
      <c r="F65" s="16"/>
      <c r="G65" s="16"/>
      <c r="H65" s="16"/>
      <c r="I65" s="16"/>
      <c r="J65" s="16"/>
    </row>
    <row r="66" spans="1:10" s="11" customFormat="1" ht="11.25">
      <c r="A66" s="13">
        <v>38353</v>
      </c>
      <c r="B66" s="14">
        <v>3.996802557953637</v>
      </c>
      <c r="C66" s="14">
        <v>6.228373702422145</v>
      </c>
      <c r="D66" s="6"/>
      <c r="E66" s="15">
        <f t="shared" si="0"/>
        <v>1.5583391003460207</v>
      </c>
      <c r="F66" s="16"/>
      <c r="G66" s="16"/>
      <c r="H66" s="16"/>
      <c r="I66" s="16"/>
      <c r="J66" s="16"/>
    </row>
    <row r="67" spans="1:10" s="9" customFormat="1" ht="11.25">
      <c r="A67" s="18">
        <v>38718</v>
      </c>
      <c r="B67" s="19">
        <v>3.864734299516908</v>
      </c>
      <c r="C67" s="19">
        <v>5.39568345323741</v>
      </c>
      <c r="D67" s="22"/>
      <c r="E67" s="21">
        <f t="shared" si="0"/>
        <v>1.39613309352518</v>
      </c>
      <c r="F67" s="12"/>
      <c r="G67" s="12"/>
      <c r="H67" s="12"/>
      <c r="I67" s="12"/>
      <c r="J67" s="12"/>
    </row>
    <row r="68" spans="1:10" s="9" customFormat="1" ht="11.25">
      <c r="A68" s="13">
        <v>39083</v>
      </c>
      <c r="B68" s="14">
        <v>3.619357462383083</v>
      </c>
      <c r="C68" s="14">
        <v>4.950495049504951</v>
      </c>
      <c r="D68" s="6"/>
      <c r="E68" s="15">
        <f t="shared" si="0"/>
        <v>1.3677828457003005</v>
      </c>
      <c r="F68" s="12"/>
      <c r="G68" s="12"/>
      <c r="H68" s="12"/>
      <c r="I68" s="12"/>
      <c r="J68" s="12"/>
    </row>
    <row r="69" spans="1:10" s="9" customFormat="1" ht="11.25">
      <c r="A69" s="18">
        <v>39448</v>
      </c>
      <c r="B69" s="19">
        <v>3.806794924273434</v>
      </c>
      <c r="C69" s="19">
        <v>5.13595166163142</v>
      </c>
      <c r="D69" s="22"/>
      <c r="E69" s="21">
        <f t="shared" si="0"/>
        <v>1.3491537536952216</v>
      </c>
      <c r="F69" s="12"/>
      <c r="G69" s="12"/>
      <c r="H69" s="12"/>
      <c r="I69" s="12"/>
      <c r="J69" s="12"/>
    </row>
    <row r="70" spans="1:10" s="9" customFormat="1" ht="11.25">
      <c r="A70" s="13">
        <v>39814</v>
      </c>
      <c r="B70" s="14">
        <v>4.94641384995878</v>
      </c>
      <c r="C70" s="14">
        <v>6.340057636887608</v>
      </c>
      <c r="D70" s="6"/>
      <c r="E70" s="15">
        <f t="shared" si="0"/>
        <v>1.2817483189241112</v>
      </c>
      <c r="F70" s="12"/>
      <c r="G70" s="12"/>
      <c r="H70" s="12"/>
      <c r="I70" s="12"/>
      <c r="J70" s="12"/>
    </row>
    <row r="71" spans="1:10" s="9" customFormat="1" ht="11.25">
      <c r="A71" s="18">
        <v>40179</v>
      </c>
      <c r="B71" s="19">
        <v>4.929577464788732</v>
      </c>
      <c r="C71" s="19">
        <v>7.084468664850137</v>
      </c>
      <c r="D71" s="22"/>
      <c r="E71" s="21">
        <f t="shared" si="0"/>
        <v>1.4371350720124565</v>
      </c>
      <c r="F71" s="12"/>
      <c r="G71" s="12"/>
      <c r="H71" s="12"/>
      <c r="I71" s="12"/>
      <c r="J71" s="12"/>
    </row>
    <row r="72" spans="1:10" s="1" customFormat="1" ht="11.25">
      <c r="A72" s="23">
        <v>40544</v>
      </c>
      <c r="B72" s="24">
        <v>4.442508710801394</v>
      </c>
      <c r="C72" s="24">
        <v>6.233062330623306</v>
      </c>
      <c r="D72" s="25"/>
      <c r="E72" s="26">
        <f t="shared" si="0"/>
        <v>1.4030501089324618</v>
      </c>
      <c r="F72" s="12"/>
      <c r="G72" s="17"/>
      <c r="H72" s="17"/>
      <c r="I72" s="17"/>
      <c r="J72" s="17"/>
    </row>
  </sheetData>
  <sheetProtection/>
  <mergeCells count="8">
    <mergeCell ref="G62:J62"/>
    <mergeCell ref="G64:J64"/>
    <mergeCell ref="A5:J5"/>
    <mergeCell ref="G36:J36"/>
    <mergeCell ref="G45:J45"/>
    <mergeCell ref="G50:J50"/>
    <mergeCell ref="G56:J56"/>
    <mergeCell ref="A24:J24"/>
  </mergeCells>
  <hyperlinks>
    <hyperlink ref="A1" r:id="rId1" display="http://www.oecd-ilibrary.org/"/>
  </hyperlinks>
  <printOptions/>
  <pageMargins left="0.7" right="0.7" top="0.75" bottom="0.75" header="0.3" footer="0.3"/>
  <pageSetup fitToHeight="1" fitToWidth="1" horizontalDpi="600" verticalDpi="600" orientation="portrait" paperSize="9" scale="6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grubb_d</dc:creator>
  <cp:keywords/>
  <dc:description/>
  <cp:lastModifiedBy>belli_l</cp:lastModifiedBy>
  <cp:lastPrinted>2013-06-14T12:10:11Z</cp:lastPrinted>
  <dcterms:created xsi:type="dcterms:W3CDTF">2011-05-02T07:43:16Z</dcterms:created>
  <dcterms:modified xsi:type="dcterms:W3CDTF">2013-07-05T14:51:22Z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