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470" windowHeight="8445" activeTab="0"/>
  </bookViews>
  <sheets>
    <sheet name="Gross Rep Rate Tab" sheetId="1" r:id="rId1"/>
    <sheet name="GRR Fig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<sst xmlns="http://schemas.openxmlformats.org/spreadsheetml/2006/main" count="167" uniqueCount="64">
  <si>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</si>
  <si>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</si>
  <si>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</si>
  <si>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</si>
  <si>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</si>
  <si>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</si>
  <si>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</si>
  <si>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</si>
  <si>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</si>
  <si>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</si>
  <si>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</si>
  <si>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</si>
  <si>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</si>
  <si>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</si>
  <si>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</si>
  <si>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</si>
  <si>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</si>
  <si>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</si>
  <si>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</si>
  <si>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</si>
  <si>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</si>
  <si>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</si>
  <si>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</si>
  <si>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</si>
  <si>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</si>
  <si>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</si>
  <si>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</si>
  <si>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</si>
  <si>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</si>
  <si>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</si>
  <si>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Men</t>
  </si>
  <si>
    <t>country</t>
  </si>
  <si>
    <t>Gross pension replacement rates by earnings</t>
  </si>
  <si>
    <t>Chile</t>
  </si>
  <si>
    <t>Estonia</t>
  </si>
  <si>
    <t>Israel</t>
  </si>
  <si>
    <t>Slovenia</t>
  </si>
  <si>
    <t>China</t>
  </si>
  <si>
    <t>India</t>
  </si>
  <si>
    <t>Indonesia</t>
  </si>
  <si>
    <t>OECD34</t>
  </si>
  <si>
    <t>Male GRR</t>
  </si>
  <si>
    <t>Female GRR</t>
  </si>
  <si>
    <t>Hong Kong</t>
  </si>
  <si>
    <t>Malaysia</t>
  </si>
  <si>
    <t>Pakistan</t>
  </si>
  <si>
    <t>Philippines</t>
  </si>
  <si>
    <t>Singapore</t>
  </si>
  <si>
    <t>Sri Lanka</t>
  </si>
  <si>
    <t>Thailand</t>
  </si>
  <si>
    <t>Vietnam</t>
  </si>
  <si>
    <t>Individual earnings (% average)</t>
  </si>
  <si>
    <t>East Asia/Pacific</t>
  </si>
  <si>
    <t>South Asia</t>
  </si>
  <si>
    <t>OECD Asia-Pacific</t>
  </si>
  <si>
    <t>Other G7</t>
  </si>
  <si>
    <t>Women</t>
  </si>
  <si>
    <t>East Asia/ Pacific</t>
  </si>
  <si>
    <t>OECD</t>
  </si>
  <si>
    <t>Gross replacement rates by earnings</t>
  </si>
  <si>
    <t>Source: OECD pension models.</t>
  </si>
  <si>
    <t>Pensions at a Glance Asia/Pacific 2011 - © OECD 2011</t>
  </si>
  <si>
    <t>Idem but for the graph</t>
  </si>
  <si>
    <t>Version 1 - Last updated: 30-Nov-2011</t>
  </si>
</sst>
</file>

<file path=xl/styles.xml><?xml version="1.0" encoding="utf-8"?>
<styleSheet xmlns="http://schemas.openxmlformats.org/spreadsheetml/2006/main">
  <numFmts count="5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"/>
    <numFmt numFmtId="182" formatCode="0.0000"/>
    <numFmt numFmtId="183" formatCode="0.000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.0%"/>
    <numFmt numFmtId="199" formatCode="0.0;[Red]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\ mmmm\,\ yyyy"/>
    <numFmt numFmtId="205" formatCode="[$-409]h:mm:ss\ AM/PM"/>
    <numFmt numFmtId="206" formatCode="0.0_);\(0.0\)"/>
    <numFmt numFmtId="207" formatCode="0.000000"/>
  </numFmts>
  <fonts count="47">
    <font>
      <sz val="10"/>
      <name val="Arial Narrow"/>
      <family val="0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5.5"/>
      <color indexed="8"/>
      <name val="Arial"/>
      <family val="0"/>
    </font>
    <font>
      <b/>
      <i/>
      <sz val="6"/>
      <color indexed="8"/>
      <name val="Arial Black"/>
      <family val="0"/>
    </font>
    <font>
      <sz val="4.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6"/>
      <color indexed="8"/>
      <name val="Arial Black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46" fillId="0" borderId="0" xfId="58" applyFont="1">
      <alignment/>
      <protection/>
    </xf>
    <xf numFmtId="0" fontId="0" fillId="0" borderId="0" xfId="0" applyFont="1" applyAlignment="1">
      <alignment/>
    </xf>
    <xf numFmtId="180" fontId="46" fillId="0" borderId="0" xfId="58" applyNumberFormat="1" applyFont="1">
      <alignment/>
      <protection/>
    </xf>
    <xf numFmtId="0" fontId="0" fillId="0" borderId="0" xfId="57">
      <alignment/>
      <protection/>
    </xf>
    <xf numFmtId="0" fontId="5" fillId="33" borderId="0" xfId="0" applyFont="1" applyFill="1" applyAlignment="1">
      <alignment/>
    </xf>
    <xf numFmtId="180" fontId="6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0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180" fontId="4" fillId="33" borderId="10" xfId="0" applyNumberFormat="1" applyFont="1" applyFill="1" applyBorder="1" applyAlignment="1">
      <alignment/>
    </xf>
    <xf numFmtId="180" fontId="0" fillId="33" borderId="0" xfId="0" applyNumberFormat="1" applyFill="1" applyBorder="1" applyAlignment="1">
      <alignment horizontal="right"/>
    </xf>
    <xf numFmtId="180" fontId="4" fillId="33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180" fontId="0" fillId="33" borderId="12" xfId="0" applyNumberFormat="1" applyFill="1" applyBorder="1" applyAlignment="1">
      <alignment horizontal="right"/>
    </xf>
    <xf numFmtId="180" fontId="4" fillId="33" borderId="13" xfId="0" applyNumberFormat="1" applyFont="1" applyFill="1" applyBorder="1" applyAlignment="1">
      <alignment horizontal="right"/>
    </xf>
    <xf numFmtId="0" fontId="6" fillId="34" borderId="14" xfId="0" applyFont="1" applyFill="1" applyBorder="1" applyAlignment="1">
      <alignment/>
    </xf>
    <xf numFmtId="1" fontId="6" fillId="34" borderId="14" xfId="0" applyNumberFormat="1" applyFont="1" applyFill="1" applyBorder="1" applyAlignment="1">
      <alignment horizontal="right"/>
    </xf>
    <xf numFmtId="1" fontId="6" fillId="34" borderId="15" xfId="0" applyNumberFormat="1" applyFont="1" applyFill="1" applyBorder="1" applyAlignment="1">
      <alignment horizontal="right"/>
    </xf>
    <xf numFmtId="1" fontId="6" fillId="34" borderId="14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4" borderId="0" xfId="0" applyFill="1" applyBorder="1" applyAlignment="1">
      <alignment/>
    </xf>
    <xf numFmtId="180" fontId="0" fillId="34" borderId="0" xfId="0" applyNumberFormat="1" applyFill="1" applyBorder="1" applyAlignment="1">
      <alignment horizontal="right"/>
    </xf>
    <xf numFmtId="180" fontId="0" fillId="34" borderId="12" xfId="0" applyNumberFormat="1" applyFill="1" applyBorder="1" applyAlignment="1">
      <alignment horizontal="right"/>
    </xf>
    <xf numFmtId="180" fontId="0" fillId="34" borderId="0" xfId="0" applyNumberFormat="1" applyFill="1" applyBorder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6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180" fontId="3" fillId="0" borderId="0" xfId="0" applyNumberFormat="1" applyFont="1" applyAlignment="1">
      <alignment horizontal="center" wrapText="1"/>
    </xf>
    <xf numFmtId="180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180" fontId="0" fillId="0" borderId="0" xfId="0" applyNumberFormat="1" applyAlignment="1">
      <alignment wrapText="1"/>
    </xf>
    <xf numFmtId="0" fontId="1" fillId="33" borderId="0" xfId="53" applyFill="1" applyAlignment="1" applyProtection="1">
      <alignment/>
      <protection/>
    </xf>
    <xf numFmtId="0" fontId="0" fillId="33" borderId="0" xfId="0" applyFill="1" applyAlignment="1">
      <alignment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</a:rPr>
              <a:t>50% average earners</a:t>
            </a:r>
          </a:p>
        </c:rich>
      </c:tx>
      <c:layout>
        <c:manualLayout>
          <c:xMode val="factor"/>
          <c:yMode val="factor"/>
          <c:x val="0.0585"/>
          <c:y val="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25"/>
          <c:y val="0.031"/>
          <c:w val="0.98475"/>
          <c:h val="0.9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'GRR Fig'!$B$28</c:f>
              <c:strCache>
                <c:ptCount val="1"/>
                <c:pt idx="0">
                  <c:v>East Asia/ Pacific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'GRR Fig'!$A$29:$A$50</c:f>
              <c:strCache/>
            </c:strRef>
          </c:cat>
          <c:val>
            <c:numRef>
              <c:f>'GRR Fig'!$B$29:$B$50</c:f>
              <c:numCache/>
            </c:numRef>
          </c:val>
        </c:ser>
        <c:ser>
          <c:idx val="1"/>
          <c:order val="1"/>
          <c:tx>
            <c:strRef>
              <c:f>'GRR Fig'!$C$28</c:f>
              <c:strCache>
                <c:ptCount val="1"/>
                <c:pt idx="0">
                  <c:v>South Asia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'GRR Fig'!$A$29:$A$49</c:f>
              <c:strCache/>
            </c:strRef>
          </c:cat>
          <c:val>
            <c:numRef>
              <c:f>'GRR Fig'!$C$29:$C$49</c:f>
              <c:numCache/>
            </c:numRef>
          </c:val>
        </c:ser>
        <c:ser>
          <c:idx val="2"/>
          <c:order val="2"/>
          <c:tx>
            <c:strRef>
              <c:f>'GRR Fig'!$D$28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'GRR Fig'!$A$29:$A$49</c:f>
              <c:strCache/>
            </c:strRef>
          </c:cat>
          <c:val>
            <c:numRef>
              <c:f>'GRR Fig'!$D$29:$D$49</c:f>
              <c:numCache/>
            </c:numRef>
          </c:val>
        </c:ser>
        <c:overlap val="60"/>
        <c:gapWidth val="10"/>
        <c:axId val="38826423"/>
        <c:axId val="13893488"/>
      </c:barChart>
      <c:catAx>
        <c:axId val="38826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1" u="none" baseline="0">
                <a:solidFill>
                  <a:srgbClr val="000000"/>
                </a:solidFill>
              </a:defRPr>
            </a:pPr>
          </a:p>
        </c:txPr>
        <c:crossAx val="13893488"/>
        <c:crosses val="autoZero"/>
        <c:auto val="1"/>
        <c:lblOffset val="100"/>
        <c:tickLblSkip val="1"/>
        <c:noMultiLvlLbl val="0"/>
      </c:catAx>
      <c:valAx>
        <c:axId val="13893488"/>
        <c:scaling>
          <c:orientation val="minMax"/>
          <c:max val="125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1" u="none" baseline="0">
                <a:solidFill>
                  <a:srgbClr val="000000"/>
                </a:solidFill>
              </a:defRPr>
            </a:pPr>
          </a:p>
        </c:txPr>
        <c:crossAx val="38826423"/>
        <c:crossesAt val="1"/>
        <c:crossBetween val="between"/>
        <c:dispUnits/>
        <c:majorUnit val="25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25"/>
          <c:y val="0.0935"/>
          <c:w val="0.14825"/>
          <c:h val="0.1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</a:rPr>
              <a:t>Average (mean) earners</a:t>
            </a:r>
          </a:p>
        </c:rich>
      </c:tx>
      <c:layout>
        <c:manualLayout>
          <c:xMode val="factor"/>
          <c:yMode val="factor"/>
          <c:x val="0.0585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25"/>
          <c:y val="0.031"/>
          <c:w val="0.98475"/>
          <c:h val="0.9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'GRR Fig'!$G$28</c:f>
              <c:strCache>
                <c:ptCount val="1"/>
                <c:pt idx="0">
                  <c:v>East Asia/ Pacific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'GRR Fig'!$F$29:$F$50</c:f>
              <c:strCache/>
            </c:strRef>
          </c:cat>
          <c:val>
            <c:numRef>
              <c:f>'GRR Fig'!$G$29:$G$50</c:f>
              <c:numCache/>
            </c:numRef>
          </c:val>
        </c:ser>
        <c:ser>
          <c:idx val="1"/>
          <c:order val="1"/>
          <c:tx>
            <c:strRef>
              <c:f>'GRR Fig'!$H$28</c:f>
              <c:strCache>
                <c:ptCount val="1"/>
                <c:pt idx="0">
                  <c:v>South Asia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'GRR Fig'!$F$29:$F$49</c:f>
              <c:strCache/>
            </c:strRef>
          </c:cat>
          <c:val>
            <c:numRef>
              <c:f>'GRR Fig'!$H$29:$H$49</c:f>
              <c:numCache/>
            </c:numRef>
          </c:val>
        </c:ser>
        <c:ser>
          <c:idx val="2"/>
          <c:order val="2"/>
          <c:tx>
            <c:strRef>
              <c:f>'GRR Fig'!$I$28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'GRR Fig'!$F$29:$F$49</c:f>
              <c:strCache/>
            </c:strRef>
          </c:cat>
          <c:val>
            <c:numRef>
              <c:f>'GRR Fig'!$I$29:$I$49</c:f>
              <c:numCache/>
            </c:numRef>
          </c:val>
        </c:ser>
        <c:overlap val="60"/>
        <c:gapWidth val="10"/>
        <c:axId val="57932529"/>
        <c:axId val="51630714"/>
      </c:barChart>
      <c:catAx>
        <c:axId val="57932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1" u="none" baseline="0">
                <a:solidFill>
                  <a:srgbClr val="000000"/>
                </a:solidFill>
              </a:defRPr>
            </a:pPr>
          </a:p>
        </c:txPr>
        <c:crossAx val="51630714"/>
        <c:crosses val="autoZero"/>
        <c:auto val="1"/>
        <c:lblOffset val="100"/>
        <c:tickLblSkip val="1"/>
        <c:noMultiLvlLbl val="0"/>
      </c:catAx>
      <c:valAx>
        <c:axId val="51630714"/>
        <c:scaling>
          <c:orientation val="minMax"/>
          <c:max val="125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1" u="none" baseline="0">
                <a:solidFill>
                  <a:srgbClr val="000000"/>
                </a:solidFill>
              </a:defRPr>
            </a:pPr>
          </a:p>
        </c:txPr>
        <c:crossAx val="57932529"/>
        <c:crossesAt val="1"/>
        <c:crossBetween val="between"/>
        <c:dispUnits/>
        <c:majorUnit val="25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08525"/>
          <c:w val="0.14775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50</xdr:row>
      <xdr:rowOff>0</xdr:rowOff>
    </xdr:from>
    <xdr:to>
      <xdr:col>6</xdr:col>
      <xdr:colOff>180975</xdr:colOff>
      <xdr:row>72</xdr:row>
      <xdr:rowOff>85725</xdr:rowOff>
    </xdr:to>
    <xdr:graphicFrame>
      <xdr:nvGraphicFramePr>
        <xdr:cNvPr id="1" name="Chart 3"/>
        <xdr:cNvGraphicFramePr/>
      </xdr:nvGraphicFramePr>
      <xdr:xfrm>
        <a:off x="533400" y="8096250"/>
        <a:ext cx="28479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50</xdr:row>
      <xdr:rowOff>0</xdr:rowOff>
    </xdr:from>
    <xdr:to>
      <xdr:col>12</xdr:col>
      <xdr:colOff>190500</xdr:colOff>
      <xdr:row>72</xdr:row>
      <xdr:rowOff>95250</xdr:rowOff>
    </xdr:to>
    <xdr:graphicFrame>
      <xdr:nvGraphicFramePr>
        <xdr:cNvPr id="2" name="Chart 4"/>
        <xdr:cNvGraphicFramePr/>
      </xdr:nvGraphicFramePr>
      <xdr:xfrm>
        <a:off x="3733800" y="8096250"/>
        <a:ext cx="28575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30.16015625" style="11" customWidth="1"/>
    <col min="2" max="7" width="10.83203125" style="11" customWidth="1"/>
    <col min="8" max="16384" width="9.33203125" style="11" customWidth="1"/>
  </cols>
  <sheetData>
    <row r="1" ht="12.75">
      <c r="A1" s="38" t="s">
        <v>61</v>
      </c>
    </row>
    <row r="2" spans="1:2" ht="12.75">
      <c r="A2" s="39" t="s">
        <v>62</v>
      </c>
      <c r="B2" s="11" t="s">
        <v>59</v>
      </c>
    </row>
    <row r="3" ht="12.75">
      <c r="A3" s="39" t="s">
        <v>63</v>
      </c>
    </row>
    <row r="4" spans="1:7" ht="12.75">
      <c r="A4" s="32" t="s">
        <v>32</v>
      </c>
      <c r="B4" s="32"/>
      <c r="C4" s="32"/>
      <c r="D4" s="32"/>
      <c r="E4" s="32"/>
      <c r="F4" s="32"/>
      <c r="G4" s="32"/>
    </row>
    <row r="5" spans="1:7" ht="12.75">
      <c r="A5" s="6"/>
      <c r="B5" s="7"/>
      <c r="C5" s="7"/>
      <c r="D5" s="7"/>
      <c r="E5" s="7"/>
      <c r="F5" s="7"/>
      <c r="G5" s="7"/>
    </row>
    <row r="6" spans="1:7" ht="12.75">
      <c r="A6" s="16"/>
      <c r="B6" s="30" t="s">
        <v>30</v>
      </c>
      <c r="C6" s="30"/>
      <c r="D6" s="31"/>
      <c r="E6" s="30" t="s">
        <v>56</v>
      </c>
      <c r="F6" s="30"/>
      <c r="G6" s="30"/>
    </row>
    <row r="7" spans="1:7" ht="12.75">
      <c r="A7" s="19" t="s">
        <v>51</v>
      </c>
      <c r="B7" s="20">
        <v>50</v>
      </c>
      <c r="C7" s="20">
        <v>100</v>
      </c>
      <c r="D7" s="21">
        <v>200</v>
      </c>
      <c r="E7" s="22">
        <v>50</v>
      </c>
      <c r="F7" s="22">
        <v>100</v>
      </c>
      <c r="G7" s="22">
        <v>200</v>
      </c>
    </row>
    <row r="8" spans="1:7" ht="12.75">
      <c r="A8" s="23" t="s">
        <v>52</v>
      </c>
      <c r="B8" s="24"/>
      <c r="C8" s="24"/>
      <c r="D8" s="25"/>
      <c r="E8" s="26"/>
      <c r="F8" s="26"/>
      <c r="G8" s="26"/>
    </row>
    <row r="9" spans="1:7" ht="12.75">
      <c r="A9" s="26" t="str">
        <f>Data!A12</f>
        <v>China</v>
      </c>
      <c r="B9" s="27">
        <f>Data!C12</f>
        <v>97.9</v>
      </c>
      <c r="C9" s="27">
        <f>Data!E12</f>
        <v>77.9</v>
      </c>
      <c r="D9" s="28">
        <f>Data!G12</f>
        <v>67.9</v>
      </c>
      <c r="E9" s="29">
        <f>Data!L12</f>
        <v>78.5</v>
      </c>
      <c r="F9" s="29">
        <f>Data!N12</f>
        <v>61</v>
      </c>
      <c r="G9" s="29">
        <f>Data!P12</f>
        <v>52.2</v>
      </c>
    </row>
    <row r="10" spans="1:7" ht="12.75">
      <c r="A10" s="9" t="str">
        <f>Data!A20</f>
        <v>Hong Kong</v>
      </c>
      <c r="B10" s="14">
        <f>Data!C20</f>
        <v>38.7</v>
      </c>
      <c r="C10" s="14">
        <f>Data!E20</f>
        <v>34.1</v>
      </c>
      <c r="D10" s="17">
        <f>Data!G20</f>
        <v>17</v>
      </c>
      <c r="E10" s="10">
        <f>Data!L20</f>
        <v>34.2</v>
      </c>
      <c r="F10" s="10">
        <f>Data!N20</f>
        <v>32.8</v>
      </c>
      <c r="G10" s="10">
        <f>Data!P20</f>
        <v>16.4</v>
      </c>
    </row>
    <row r="11" spans="1:7" ht="12.75">
      <c r="A11" s="26" t="str">
        <f>Data!A24</f>
        <v>Indonesia</v>
      </c>
      <c r="B11" s="27">
        <f>Data!C24</f>
        <v>14.1</v>
      </c>
      <c r="C11" s="27">
        <f>Data!E24</f>
        <v>14.1</v>
      </c>
      <c r="D11" s="28">
        <f>Data!G24</f>
        <v>14.1</v>
      </c>
      <c r="E11" s="29">
        <f>Data!L24</f>
        <v>12.4</v>
      </c>
      <c r="F11" s="29">
        <f>Data!N24</f>
        <v>12.4</v>
      </c>
      <c r="G11" s="29">
        <f>Data!P24</f>
        <v>12.4</v>
      </c>
    </row>
    <row r="12" spans="1:7" ht="12.75">
      <c r="A12" s="9" t="str">
        <f>Data!A31</f>
        <v>Malaysia</v>
      </c>
      <c r="B12" s="14">
        <f>Data!C31</f>
        <v>30.4</v>
      </c>
      <c r="C12" s="14">
        <f>Data!E31</f>
        <v>30.4</v>
      </c>
      <c r="D12" s="17">
        <f>Data!G31</f>
        <v>30.4</v>
      </c>
      <c r="E12" s="10">
        <f>Data!L31</f>
        <v>27.1</v>
      </c>
      <c r="F12" s="10">
        <f>Data!N31</f>
        <v>27.1</v>
      </c>
      <c r="G12" s="10">
        <f>Data!P31</f>
        <v>27.1</v>
      </c>
    </row>
    <row r="13" spans="1:7" ht="12.75">
      <c r="A13" s="26" t="str">
        <f>Data!A37</f>
        <v>Philippines</v>
      </c>
      <c r="B13" s="27">
        <f>Data!C37</f>
        <v>121.8</v>
      </c>
      <c r="C13" s="27">
        <f>Data!E37</f>
        <v>80.9</v>
      </c>
      <c r="D13" s="28">
        <f>Data!G37</f>
        <v>60.4</v>
      </c>
      <c r="E13" s="29">
        <f>Data!L37</f>
        <v>121.8</v>
      </c>
      <c r="F13" s="29">
        <f>Data!N37</f>
        <v>80.9</v>
      </c>
      <c r="G13" s="29">
        <f>Data!P37</f>
        <v>60.4</v>
      </c>
    </row>
    <row r="14" spans="1:7" ht="12.75">
      <c r="A14" s="9" t="str">
        <f>Data!A40</f>
        <v>Singapore</v>
      </c>
      <c r="B14" s="14">
        <f>Data!C40</f>
        <v>12.7</v>
      </c>
      <c r="C14" s="14">
        <f>Data!E40</f>
        <v>12.7</v>
      </c>
      <c r="D14" s="17">
        <f>Data!G40</f>
        <v>6.4</v>
      </c>
      <c r="E14" s="10">
        <f>Data!L40</f>
        <v>11.2</v>
      </c>
      <c r="F14" s="10">
        <f>Data!N40</f>
        <v>11.2</v>
      </c>
      <c r="G14" s="10">
        <f>Data!P40</f>
        <v>5.6</v>
      </c>
    </row>
    <row r="15" spans="1:7" ht="12.75">
      <c r="A15" s="26" t="str">
        <f>Data!A47</f>
        <v>Thailand</v>
      </c>
      <c r="B15" s="27">
        <f>Data!C47</f>
        <v>50</v>
      </c>
      <c r="C15" s="27">
        <f>Data!E47</f>
        <v>50</v>
      </c>
      <c r="D15" s="28">
        <f>Data!G47</f>
        <v>35.1</v>
      </c>
      <c r="E15" s="29">
        <f>Data!L47</f>
        <v>50</v>
      </c>
      <c r="F15" s="29">
        <f>Data!N47</f>
        <v>50</v>
      </c>
      <c r="G15" s="29">
        <f>Data!P47</f>
        <v>35.1</v>
      </c>
    </row>
    <row r="16" spans="1:7" ht="12.75">
      <c r="A16" s="9" t="str">
        <f>Data!A51</f>
        <v>Vietnam</v>
      </c>
      <c r="B16" s="14">
        <f>Data!C51</f>
        <v>67.4</v>
      </c>
      <c r="C16" s="14">
        <f>Data!E51</f>
        <v>67.4</v>
      </c>
      <c r="D16" s="17">
        <f>Data!G51</f>
        <v>67.4</v>
      </c>
      <c r="E16" s="10">
        <f>Data!L51</f>
        <v>61.9</v>
      </c>
      <c r="F16" s="10">
        <f>Data!N51</f>
        <v>61.9</v>
      </c>
      <c r="G16" s="10">
        <f>Data!P51</f>
        <v>61.9</v>
      </c>
    </row>
    <row r="17" spans="1:7" ht="12.75">
      <c r="A17" s="26"/>
      <c r="B17" s="27"/>
      <c r="C17" s="27"/>
      <c r="D17" s="28"/>
      <c r="E17" s="29"/>
      <c r="F17" s="29"/>
      <c r="G17" s="29"/>
    </row>
    <row r="18" spans="1:7" ht="12.75">
      <c r="A18" s="8" t="s">
        <v>53</v>
      </c>
      <c r="B18" s="14"/>
      <c r="C18" s="14"/>
      <c r="D18" s="17"/>
      <c r="E18" s="10"/>
      <c r="F18" s="10"/>
      <c r="G18" s="10"/>
    </row>
    <row r="19" spans="1:7" ht="12.75">
      <c r="A19" s="26" t="str">
        <f>Data!A23</f>
        <v>India</v>
      </c>
      <c r="B19" s="27">
        <f>Data!C23</f>
        <v>95.2</v>
      </c>
      <c r="C19" s="27">
        <f>Data!E23</f>
        <v>65.2</v>
      </c>
      <c r="D19" s="28">
        <f>Data!G23</f>
        <v>49.9</v>
      </c>
      <c r="E19" s="29">
        <f>Data!L23</f>
        <v>90.9</v>
      </c>
      <c r="F19" s="29">
        <f>Data!N23</f>
        <v>61.4</v>
      </c>
      <c r="G19" s="29">
        <f>Data!P23</f>
        <v>46.3</v>
      </c>
    </row>
    <row r="20" spans="1:7" ht="12.75">
      <c r="A20" s="9" t="str">
        <f>Data!A36</f>
        <v>Pakistan</v>
      </c>
      <c r="B20" s="14">
        <f>Data!C36</f>
        <v>80</v>
      </c>
      <c r="C20" s="14">
        <f>Data!E36</f>
        <v>69.6</v>
      </c>
      <c r="D20" s="17">
        <f>Data!G36</f>
        <v>34.8</v>
      </c>
      <c r="E20" s="10">
        <f>Data!L36</f>
        <v>70</v>
      </c>
      <c r="F20" s="10">
        <f>Data!N36</f>
        <v>60.9</v>
      </c>
      <c r="G20" s="10">
        <f>Data!P36</f>
        <v>30.5</v>
      </c>
    </row>
    <row r="21" spans="1:7" ht="12.75">
      <c r="A21" s="26" t="str">
        <f>Data!A44</f>
        <v>Sri Lanka</v>
      </c>
      <c r="B21" s="27">
        <f>Data!C44</f>
        <v>48.5</v>
      </c>
      <c r="C21" s="27">
        <f>Data!E44</f>
        <v>48.5</v>
      </c>
      <c r="D21" s="28">
        <f>Data!G44</f>
        <v>48.5</v>
      </c>
      <c r="E21" s="29">
        <f>Data!L44</f>
        <v>30.8</v>
      </c>
      <c r="F21" s="29">
        <f>Data!N44</f>
        <v>30.8</v>
      </c>
      <c r="G21" s="29">
        <f>Data!P44</f>
        <v>30.8</v>
      </c>
    </row>
    <row r="22" spans="1:7" ht="12.75">
      <c r="A22" s="9"/>
      <c r="B22" s="14"/>
      <c r="C22" s="14"/>
      <c r="D22" s="17"/>
      <c r="E22" s="10"/>
      <c r="F22" s="10"/>
      <c r="G22" s="10"/>
    </row>
    <row r="23" spans="1:7" ht="12.75">
      <c r="A23" s="23" t="s">
        <v>54</v>
      </c>
      <c r="B23" s="27"/>
      <c r="C23" s="27"/>
      <c r="D23" s="28"/>
      <c r="E23" s="29"/>
      <c r="F23" s="29"/>
      <c r="G23" s="29"/>
    </row>
    <row r="24" spans="1:7" ht="12.75">
      <c r="A24" s="9" t="str">
        <f>Data!A7</f>
        <v>Australia</v>
      </c>
      <c r="B24" s="14">
        <f>Data!C7</f>
        <v>73.3</v>
      </c>
      <c r="C24" s="14">
        <f>Data!E7</f>
        <v>47.3</v>
      </c>
      <c r="D24" s="17">
        <f>Data!G7</f>
        <v>35.4</v>
      </c>
      <c r="E24" s="10">
        <f>Data!L7</f>
        <v>70.8</v>
      </c>
      <c r="F24" s="10">
        <f>Data!N7</f>
        <v>44.8</v>
      </c>
      <c r="G24" s="10">
        <f>Data!P7</f>
        <v>31.8</v>
      </c>
    </row>
    <row r="25" spans="1:7" ht="12.75">
      <c r="A25" s="26" t="str">
        <f>Data!A10</f>
        <v>Canada</v>
      </c>
      <c r="B25" s="27">
        <f>Data!C10</f>
        <v>76.6</v>
      </c>
      <c r="C25" s="27">
        <f>Data!E10</f>
        <v>44.4</v>
      </c>
      <c r="D25" s="28">
        <f>Data!G10</f>
        <v>22.2</v>
      </c>
      <c r="E25" s="29">
        <f>Data!L10</f>
        <v>76.6</v>
      </c>
      <c r="F25" s="29">
        <f>Data!N10</f>
        <v>44.4</v>
      </c>
      <c r="G25" s="29">
        <f>Data!P10</f>
        <v>22.2</v>
      </c>
    </row>
    <row r="26" spans="1:7" ht="12.75">
      <c r="A26" s="9" t="str">
        <f>Data!A28</f>
        <v>Japan</v>
      </c>
      <c r="B26" s="14">
        <f>Data!C28</f>
        <v>47.9</v>
      </c>
      <c r="C26" s="14">
        <f>Data!E28</f>
        <v>34.5</v>
      </c>
      <c r="D26" s="17">
        <f>Data!G28</f>
        <v>27</v>
      </c>
      <c r="E26" s="10">
        <f>Data!L28</f>
        <v>47.9</v>
      </c>
      <c r="F26" s="10">
        <f>Data!N28</f>
        <v>34.5</v>
      </c>
      <c r="G26" s="10">
        <f>Data!P28</f>
        <v>27</v>
      </c>
    </row>
    <row r="27" spans="1:7" ht="12.75">
      <c r="A27" s="26" t="str">
        <f>Data!A29</f>
        <v>Korea</v>
      </c>
      <c r="B27" s="27">
        <f>Data!C29</f>
        <v>64.1</v>
      </c>
      <c r="C27" s="27">
        <f>Data!E29</f>
        <v>42.1</v>
      </c>
      <c r="D27" s="28">
        <f>Data!G29</f>
        <v>23.9</v>
      </c>
      <c r="E27" s="29">
        <f>Data!L29</f>
        <v>64.1</v>
      </c>
      <c r="F27" s="29">
        <f>Data!N29</f>
        <v>42.1</v>
      </c>
      <c r="G27" s="29">
        <f>Data!P29</f>
        <v>23.9</v>
      </c>
    </row>
    <row r="28" spans="1:7" ht="12.75">
      <c r="A28" s="9" t="str">
        <f>Data!A34</f>
        <v>New Zealand</v>
      </c>
      <c r="B28" s="14">
        <f>Data!C34</f>
        <v>77.5</v>
      </c>
      <c r="C28" s="14">
        <f>Data!E34</f>
        <v>38.7</v>
      </c>
      <c r="D28" s="17">
        <f>Data!G34</f>
        <v>19.4</v>
      </c>
      <c r="E28" s="10">
        <f>Data!L34</f>
        <v>77.5</v>
      </c>
      <c r="F28" s="10">
        <f>Data!N34</f>
        <v>38.7</v>
      </c>
      <c r="G28" s="10">
        <f>Data!P34</f>
        <v>19.4</v>
      </c>
    </row>
    <row r="29" spans="1:7" ht="12.75">
      <c r="A29" s="26" t="str">
        <f>Data!A50</f>
        <v>United States</v>
      </c>
      <c r="B29" s="27">
        <f>Data!C50</f>
        <v>51.7</v>
      </c>
      <c r="C29" s="27">
        <f>Data!E50</f>
        <v>39.4</v>
      </c>
      <c r="D29" s="28">
        <f>Data!G50</f>
        <v>29.7</v>
      </c>
      <c r="E29" s="29">
        <f>Data!L50</f>
        <v>51.7</v>
      </c>
      <c r="F29" s="29">
        <f>Data!N50</f>
        <v>39.4</v>
      </c>
      <c r="G29" s="29">
        <f>Data!P50</f>
        <v>29.7</v>
      </c>
    </row>
    <row r="30" spans="1:7" ht="12.75">
      <c r="A30" s="9"/>
      <c r="B30" s="14"/>
      <c r="C30" s="14"/>
      <c r="D30" s="17"/>
      <c r="E30" s="10"/>
      <c r="F30" s="10"/>
      <c r="G30" s="10"/>
    </row>
    <row r="31" spans="1:7" ht="12.75">
      <c r="A31" s="23" t="s">
        <v>55</v>
      </c>
      <c r="B31" s="27"/>
      <c r="C31" s="27"/>
      <c r="D31" s="28"/>
      <c r="E31" s="29"/>
      <c r="F31" s="29"/>
      <c r="G31" s="29"/>
    </row>
    <row r="32" spans="1:7" ht="12.75">
      <c r="A32" s="9" t="str">
        <f>Data!A17</f>
        <v>France</v>
      </c>
      <c r="B32" s="14">
        <f>Data!C17</f>
        <v>55.9</v>
      </c>
      <c r="C32" s="14">
        <f>Data!E17</f>
        <v>49.1</v>
      </c>
      <c r="D32" s="17">
        <f>Data!G17</f>
        <v>37.1</v>
      </c>
      <c r="E32" s="10">
        <f>Data!L17</f>
        <v>55.9</v>
      </c>
      <c r="F32" s="10">
        <f>Data!N17</f>
        <v>49.1</v>
      </c>
      <c r="G32" s="10">
        <f>Data!P17</f>
        <v>37.1</v>
      </c>
    </row>
    <row r="33" spans="1:7" ht="12.75">
      <c r="A33" s="26" t="str">
        <f>Data!A18</f>
        <v>Germany</v>
      </c>
      <c r="B33" s="27">
        <f>Data!C18</f>
        <v>42</v>
      </c>
      <c r="C33" s="27">
        <f>Data!E18</f>
        <v>42</v>
      </c>
      <c r="D33" s="28">
        <f>Data!G18</f>
        <v>32.3</v>
      </c>
      <c r="E33" s="29">
        <f>Data!L18</f>
        <v>42</v>
      </c>
      <c r="F33" s="29">
        <f>Data!N18</f>
        <v>42</v>
      </c>
      <c r="G33" s="29">
        <f>Data!P18</f>
        <v>32.3</v>
      </c>
    </row>
    <row r="34" spans="1:7" ht="12.75">
      <c r="A34" s="9" t="str">
        <f>Data!A27</f>
        <v>Italy</v>
      </c>
      <c r="B34" s="14">
        <f>Data!C27</f>
        <v>64.5</v>
      </c>
      <c r="C34" s="14">
        <f>Data!E27</f>
        <v>64.5</v>
      </c>
      <c r="D34" s="17">
        <f>Data!G27</f>
        <v>64.5</v>
      </c>
      <c r="E34" s="10">
        <f>Data!L27</f>
        <v>50.6</v>
      </c>
      <c r="F34" s="10">
        <f>Data!N27</f>
        <v>50.6</v>
      </c>
      <c r="G34" s="10">
        <f>Data!P27</f>
        <v>50.6</v>
      </c>
    </row>
    <row r="35" spans="1:7" ht="12.75">
      <c r="A35" s="26" t="str">
        <f>Data!A49</f>
        <v>United Kingdom</v>
      </c>
      <c r="B35" s="27">
        <f>Data!C49</f>
        <v>53.8</v>
      </c>
      <c r="C35" s="27">
        <f>Data!E49</f>
        <v>31.9</v>
      </c>
      <c r="D35" s="28">
        <f>Data!G49</f>
        <v>16.9</v>
      </c>
      <c r="E35" s="29">
        <f>Data!L49</f>
        <v>53.8</v>
      </c>
      <c r="F35" s="29">
        <f>Data!N49</f>
        <v>31.9</v>
      </c>
      <c r="G35" s="29">
        <f>Data!P49</f>
        <v>16.9</v>
      </c>
    </row>
    <row r="36" spans="1:7" ht="12.75">
      <c r="A36" s="12" t="s">
        <v>40</v>
      </c>
      <c r="B36" s="15">
        <f>AVERAGE(Data!C7:C11,Data!C13:C19,Data!C21:C22,Data!C25:C30,Data!C32:C35,Data!C38:C39,Data!C41:C43,Data!C45:C46,Data!C48:C50)</f>
        <v>72.14117647058823</v>
      </c>
      <c r="C36" s="15">
        <f>AVERAGE(Data!E7:E11,Data!E13:E19,Data!E21:E22,Data!E25:E30,Data!E32:E35,Data!E38:E39,Data!E41:E43,Data!E45:E46,Data!E48:E50)</f>
        <v>57.34705882352942</v>
      </c>
      <c r="D36" s="18">
        <f>AVERAGE(Data!G7:G11,Data!G13:G19,Data!G21:G22,Data!G25:G30,Data!G32:G35,Data!G38:G39,Data!G41:G43,Data!G45:G46,Data!G48:G50)</f>
        <v>47.261764705882364</v>
      </c>
      <c r="E36" s="13">
        <f>AVERAGE(Data!L7:L11,Data!L13:L19,Data!L21:L22,Data!L25:L30,Data!L32:L35,Data!L38:L39,Data!L41:L43,Data!L45:L46,Data!L48:L50)</f>
        <v>70.62352941176471</v>
      </c>
      <c r="F36" s="13">
        <f>AVERAGE(Data!N7:N11,Data!N13:N19,Data!N21:N22,Data!N25:N30,Data!N32:N35,Data!N38:N39,Data!N41:N43,Data!N45:N46,Data!N48:N50)</f>
        <v>55.744117647058836</v>
      </c>
      <c r="G36" s="13">
        <f>AVERAGE(Data!P7:P11,Data!P13:P19,Data!P21:P22,Data!P25:P30,Data!P32:P35,Data!P38:P39,Data!P41:P43,Data!P45:P46,Data!P48:P50)</f>
        <v>45.60000000000001</v>
      </c>
    </row>
  </sheetData>
  <sheetProtection/>
  <mergeCells count="3">
    <mergeCell ref="B6:D6"/>
    <mergeCell ref="E6:G6"/>
    <mergeCell ref="A4:G4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selection activeCell="A1" sqref="A1"/>
    </sheetView>
  </sheetViews>
  <sheetFormatPr defaultColWidth="9.33203125" defaultRowHeight="12.75"/>
  <cols>
    <col min="2" max="2" width="9.33203125" style="1" customWidth="1"/>
    <col min="7" max="7" width="9.33203125" style="1" customWidth="1"/>
  </cols>
  <sheetData>
    <row r="1" ht="12.75">
      <c r="A1" s="40" t="s">
        <v>61</v>
      </c>
    </row>
    <row r="2" spans="1:2" ht="12.75">
      <c r="A2" s="41" t="s">
        <v>62</v>
      </c>
      <c r="B2" s="1" t="s">
        <v>59</v>
      </c>
    </row>
    <row r="3" ht="12.75">
      <c r="A3" s="41" t="s">
        <v>63</v>
      </c>
    </row>
    <row r="4" spans="2:7" ht="12.75">
      <c r="B4" s="1">
        <v>50</v>
      </c>
      <c r="C4" s="1"/>
      <c r="D4" s="1"/>
      <c r="E4" s="1"/>
      <c r="G4" s="1">
        <v>100</v>
      </c>
    </row>
    <row r="5" spans="1:7" ht="12.75">
      <c r="A5" t="str">
        <f>'Gross Rep Rate Tab'!A9</f>
        <v>China</v>
      </c>
      <c r="B5" s="1">
        <f>'Gross Rep Rate Tab'!B9</f>
        <v>97.9</v>
      </c>
      <c r="C5" s="1"/>
      <c r="D5" s="1"/>
      <c r="E5" s="1"/>
      <c r="F5" t="str">
        <f>'Gross Rep Rate Tab'!A9</f>
        <v>China</v>
      </c>
      <c r="G5" s="1">
        <f>'Gross Rep Rate Tab'!C9</f>
        <v>77.9</v>
      </c>
    </row>
    <row r="6" spans="1:7" ht="12.75">
      <c r="A6" t="str">
        <f>'Gross Rep Rate Tab'!A10</f>
        <v>Hong Kong</v>
      </c>
      <c r="B6" s="1">
        <f>'Gross Rep Rate Tab'!B10</f>
        <v>38.7</v>
      </c>
      <c r="C6" s="1"/>
      <c r="D6" s="1"/>
      <c r="E6" s="1"/>
      <c r="F6" t="str">
        <f>'Gross Rep Rate Tab'!A10</f>
        <v>Hong Kong</v>
      </c>
      <c r="G6" s="1">
        <f>'Gross Rep Rate Tab'!C10</f>
        <v>34.1</v>
      </c>
    </row>
    <row r="7" spans="1:7" ht="12.75">
      <c r="A7" t="str">
        <f>'Gross Rep Rate Tab'!A11</f>
        <v>Indonesia</v>
      </c>
      <c r="B7" s="1">
        <f>'Gross Rep Rate Tab'!B11</f>
        <v>14.1</v>
      </c>
      <c r="C7" s="1"/>
      <c r="D7" s="1"/>
      <c r="E7" s="1"/>
      <c r="F7" t="str">
        <f>'Gross Rep Rate Tab'!A11</f>
        <v>Indonesia</v>
      </c>
      <c r="G7" s="1">
        <f>'Gross Rep Rate Tab'!C11</f>
        <v>14.1</v>
      </c>
    </row>
    <row r="8" spans="1:7" ht="12.75">
      <c r="A8" t="str">
        <f>'Gross Rep Rate Tab'!A12</f>
        <v>Malaysia</v>
      </c>
      <c r="B8" s="1">
        <f>'Gross Rep Rate Tab'!B12</f>
        <v>30.4</v>
      </c>
      <c r="C8" s="1"/>
      <c r="D8" s="1"/>
      <c r="E8" s="1"/>
      <c r="F8" t="str">
        <f>'Gross Rep Rate Tab'!A12</f>
        <v>Malaysia</v>
      </c>
      <c r="G8" s="1">
        <f>'Gross Rep Rate Tab'!C12</f>
        <v>30.4</v>
      </c>
    </row>
    <row r="9" spans="1:7" ht="12.75">
      <c r="A9" t="str">
        <f>'Gross Rep Rate Tab'!A13</f>
        <v>Philippines</v>
      </c>
      <c r="B9" s="1">
        <f>'Gross Rep Rate Tab'!B13</f>
        <v>121.8</v>
      </c>
      <c r="C9" s="1"/>
      <c r="D9" s="1"/>
      <c r="E9" s="1"/>
      <c r="F9" t="str">
        <f>'Gross Rep Rate Tab'!A13</f>
        <v>Philippines</v>
      </c>
      <c r="G9" s="1">
        <f>'Gross Rep Rate Tab'!C13</f>
        <v>80.9</v>
      </c>
    </row>
    <row r="10" spans="1:7" ht="12.75">
      <c r="A10" t="str">
        <f>'Gross Rep Rate Tab'!A14</f>
        <v>Singapore</v>
      </c>
      <c r="B10" s="1">
        <f>'Gross Rep Rate Tab'!B14</f>
        <v>12.7</v>
      </c>
      <c r="C10" s="1"/>
      <c r="D10" s="1"/>
      <c r="E10" s="1"/>
      <c r="F10" t="str">
        <f>'Gross Rep Rate Tab'!A14</f>
        <v>Singapore</v>
      </c>
      <c r="G10" s="1">
        <f>'Gross Rep Rate Tab'!C14</f>
        <v>12.7</v>
      </c>
    </row>
    <row r="11" spans="1:7" ht="12.75">
      <c r="A11" t="str">
        <f>'Gross Rep Rate Tab'!A15</f>
        <v>Thailand</v>
      </c>
      <c r="B11" s="1">
        <f>'Gross Rep Rate Tab'!B15</f>
        <v>50</v>
      </c>
      <c r="C11" s="1"/>
      <c r="D11" s="1"/>
      <c r="E11" s="1"/>
      <c r="F11" t="str">
        <f>'Gross Rep Rate Tab'!A15</f>
        <v>Thailand</v>
      </c>
      <c r="G11" s="1">
        <f>'Gross Rep Rate Tab'!C15</f>
        <v>50</v>
      </c>
    </row>
    <row r="12" spans="1:7" ht="12.75">
      <c r="A12" t="str">
        <f>'Gross Rep Rate Tab'!A16</f>
        <v>Vietnam</v>
      </c>
      <c r="B12" s="1">
        <f>'Gross Rep Rate Tab'!B16</f>
        <v>67.4</v>
      </c>
      <c r="C12" s="1"/>
      <c r="D12" s="1"/>
      <c r="E12" s="1"/>
      <c r="F12" t="str">
        <f>'Gross Rep Rate Tab'!A16</f>
        <v>Vietnam</v>
      </c>
      <c r="G12" s="1">
        <f>'Gross Rep Rate Tab'!C16</f>
        <v>67.4</v>
      </c>
    </row>
    <row r="13" spans="1:7" ht="12.75">
      <c r="A13" t="str">
        <f>'Gross Rep Rate Tab'!A19</f>
        <v>India</v>
      </c>
      <c r="B13" s="1">
        <f>'Gross Rep Rate Tab'!B19</f>
        <v>95.2</v>
      </c>
      <c r="C13" s="1"/>
      <c r="D13" s="1"/>
      <c r="E13" s="1"/>
      <c r="F13" t="str">
        <f>'Gross Rep Rate Tab'!A19</f>
        <v>India</v>
      </c>
      <c r="G13" s="1">
        <f>'Gross Rep Rate Tab'!C19</f>
        <v>65.2</v>
      </c>
    </row>
    <row r="14" spans="1:7" ht="12.75">
      <c r="A14" t="str">
        <f>'Gross Rep Rate Tab'!A20</f>
        <v>Pakistan</v>
      </c>
      <c r="B14" s="1">
        <f>'Gross Rep Rate Tab'!B20</f>
        <v>80</v>
      </c>
      <c r="C14" s="1"/>
      <c r="D14" s="1"/>
      <c r="E14" s="1"/>
      <c r="F14" t="str">
        <f>'Gross Rep Rate Tab'!A20</f>
        <v>Pakistan</v>
      </c>
      <c r="G14" s="1">
        <f>'Gross Rep Rate Tab'!C20</f>
        <v>69.6</v>
      </c>
    </row>
    <row r="15" spans="1:7" ht="12.75">
      <c r="A15" t="str">
        <f>'Gross Rep Rate Tab'!A21</f>
        <v>Sri Lanka</v>
      </c>
      <c r="B15" s="1">
        <f>'Gross Rep Rate Tab'!B21</f>
        <v>48.5</v>
      </c>
      <c r="C15" s="1"/>
      <c r="D15" s="1"/>
      <c r="E15" s="1"/>
      <c r="F15" t="str">
        <f>'Gross Rep Rate Tab'!A21</f>
        <v>Sri Lanka</v>
      </c>
      <c r="G15" s="1">
        <f>'Gross Rep Rate Tab'!C21</f>
        <v>48.5</v>
      </c>
    </row>
    <row r="16" spans="1:7" ht="12.75">
      <c r="A16" t="str">
        <f>'Gross Rep Rate Tab'!A24</f>
        <v>Australia</v>
      </c>
      <c r="B16" s="1">
        <f>'Gross Rep Rate Tab'!B24</f>
        <v>73.3</v>
      </c>
      <c r="C16" s="1"/>
      <c r="D16" s="1"/>
      <c r="E16" s="1"/>
      <c r="F16" t="str">
        <f>'Gross Rep Rate Tab'!A24</f>
        <v>Australia</v>
      </c>
      <c r="G16" s="1">
        <f>'Gross Rep Rate Tab'!C24</f>
        <v>47.3</v>
      </c>
    </row>
    <row r="17" spans="1:7" ht="12.75">
      <c r="A17" t="str">
        <f>'Gross Rep Rate Tab'!A25</f>
        <v>Canada</v>
      </c>
      <c r="B17" s="1">
        <f>'Gross Rep Rate Tab'!B25</f>
        <v>76.6</v>
      </c>
      <c r="C17" s="1"/>
      <c r="D17" s="1"/>
      <c r="E17" s="1"/>
      <c r="F17" t="str">
        <f>'Gross Rep Rate Tab'!A25</f>
        <v>Canada</v>
      </c>
      <c r="G17" s="1">
        <f>'Gross Rep Rate Tab'!C25</f>
        <v>44.4</v>
      </c>
    </row>
    <row r="18" spans="1:7" ht="12.75">
      <c r="A18" t="str">
        <f>'Gross Rep Rate Tab'!A26</f>
        <v>Japan</v>
      </c>
      <c r="B18" s="1">
        <f>'Gross Rep Rate Tab'!B26</f>
        <v>47.9</v>
      </c>
      <c r="C18" s="1"/>
      <c r="D18" s="1"/>
      <c r="E18" s="1"/>
      <c r="F18" t="str">
        <f>'Gross Rep Rate Tab'!A26</f>
        <v>Japan</v>
      </c>
      <c r="G18" s="1">
        <f>'Gross Rep Rate Tab'!C26</f>
        <v>34.5</v>
      </c>
    </row>
    <row r="19" spans="1:7" ht="12.75">
      <c r="A19" t="str">
        <f>'Gross Rep Rate Tab'!A27</f>
        <v>Korea</v>
      </c>
      <c r="B19" s="1">
        <f>'Gross Rep Rate Tab'!B27</f>
        <v>64.1</v>
      </c>
      <c r="C19" s="1"/>
      <c r="D19" s="1"/>
      <c r="E19" s="1"/>
      <c r="F19" t="str">
        <f>'Gross Rep Rate Tab'!A27</f>
        <v>Korea</v>
      </c>
      <c r="G19" s="1">
        <f>'Gross Rep Rate Tab'!C27</f>
        <v>42.1</v>
      </c>
    </row>
    <row r="20" spans="1:7" ht="12.75">
      <c r="A20" t="str">
        <f>'Gross Rep Rate Tab'!A28</f>
        <v>New Zealand</v>
      </c>
      <c r="B20" s="1">
        <f>'Gross Rep Rate Tab'!B28</f>
        <v>77.5</v>
      </c>
      <c r="C20" s="1"/>
      <c r="D20" s="1"/>
      <c r="E20" s="1"/>
      <c r="F20" t="str">
        <f>'Gross Rep Rate Tab'!A28</f>
        <v>New Zealand</v>
      </c>
      <c r="G20" s="1">
        <f>'Gross Rep Rate Tab'!C28</f>
        <v>38.7</v>
      </c>
    </row>
    <row r="21" spans="1:7" ht="12.75">
      <c r="A21" t="str">
        <f>'Gross Rep Rate Tab'!A29</f>
        <v>United States</v>
      </c>
      <c r="B21" s="1">
        <f>'Gross Rep Rate Tab'!B29</f>
        <v>51.7</v>
      </c>
      <c r="C21" s="1"/>
      <c r="D21" s="1"/>
      <c r="E21" s="1"/>
      <c r="F21" t="str">
        <f>'Gross Rep Rate Tab'!A29</f>
        <v>United States</v>
      </c>
      <c r="G21" s="1">
        <f>'Gross Rep Rate Tab'!C29</f>
        <v>39.4</v>
      </c>
    </row>
    <row r="22" spans="1:7" ht="12.75">
      <c r="A22" t="str">
        <f>'Gross Rep Rate Tab'!A32</f>
        <v>France</v>
      </c>
      <c r="B22" s="1">
        <f>'Gross Rep Rate Tab'!B32</f>
        <v>55.9</v>
      </c>
      <c r="C22" s="1"/>
      <c r="D22" s="1"/>
      <c r="E22" s="1"/>
      <c r="F22" t="str">
        <f>'Gross Rep Rate Tab'!A32</f>
        <v>France</v>
      </c>
      <c r="G22" s="1">
        <f>'Gross Rep Rate Tab'!C32</f>
        <v>49.1</v>
      </c>
    </row>
    <row r="23" spans="1:7" ht="12.75">
      <c r="A23" t="str">
        <f>'Gross Rep Rate Tab'!A33</f>
        <v>Germany</v>
      </c>
      <c r="B23" s="1">
        <f>'Gross Rep Rate Tab'!B33</f>
        <v>42</v>
      </c>
      <c r="C23" s="1"/>
      <c r="D23" s="1"/>
      <c r="E23" s="1"/>
      <c r="F23" t="str">
        <f>'Gross Rep Rate Tab'!A33</f>
        <v>Germany</v>
      </c>
      <c r="G23" s="1">
        <f>'Gross Rep Rate Tab'!C33</f>
        <v>42</v>
      </c>
    </row>
    <row r="24" spans="1:7" ht="12.75">
      <c r="A24" t="str">
        <f>'Gross Rep Rate Tab'!A34</f>
        <v>Italy</v>
      </c>
      <c r="B24" s="1">
        <f>'Gross Rep Rate Tab'!B34</f>
        <v>64.5</v>
      </c>
      <c r="C24" s="1"/>
      <c r="D24" s="1"/>
      <c r="E24" s="1"/>
      <c r="F24" t="str">
        <f>'Gross Rep Rate Tab'!A34</f>
        <v>Italy</v>
      </c>
      <c r="G24" s="1">
        <f>'Gross Rep Rate Tab'!C34</f>
        <v>64.5</v>
      </c>
    </row>
    <row r="25" spans="1:7" ht="12.75">
      <c r="A25" t="str">
        <f>'Gross Rep Rate Tab'!A35</f>
        <v>United Kingdom</v>
      </c>
      <c r="B25" s="1">
        <f>'Gross Rep Rate Tab'!B35</f>
        <v>53.8</v>
      </c>
      <c r="C25" s="1"/>
      <c r="D25" s="1"/>
      <c r="E25" s="1"/>
      <c r="F25" t="str">
        <f>'Gross Rep Rate Tab'!A35</f>
        <v>United Kingdom</v>
      </c>
      <c r="G25" s="1">
        <f>'Gross Rep Rate Tab'!C35</f>
        <v>31.9</v>
      </c>
    </row>
    <row r="26" spans="1:7" ht="12.75">
      <c r="A26" t="str">
        <f>'Gross Rep Rate Tab'!A36</f>
        <v>OECD34</v>
      </c>
      <c r="B26" s="1">
        <f>'Gross Rep Rate Tab'!B36</f>
        <v>72.14117647058823</v>
      </c>
      <c r="C26" s="1"/>
      <c r="D26" s="1"/>
      <c r="E26" s="1"/>
      <c r="F26" t="str">
        <f>'Gross Rep Rate Tab'!A36</f>
        <v>OECD34</v>
      </c>
      <c r="G26" s="1">
        <f>'Gross Rep Rate Tab'!C36</f>
        <v>57.34705882352942</v>
      </c>
    </row>
    <row r="27" spans="3:5" ht="12.75">
      <c r="C27" s="1"/>
      <c r="D27" s="1"/>
      <c r="E27" s="1"/>
    </row>
    <row r="28" spans="2:9" ht="12.75">
      <c r="B28" t="s">
        <v>57</v>
      </c>
      <c r="C28" t="s">
        <v>53</v>
      </c>
      <c r="D28" t="s">
        <v>58</v>
      </c>
      <c r="G28" t="s">
        <v>57</v>
      </c>
      <c r="H28" t="s">
        <v>53</v>
      </c>
      <c r="I28" t="s">
        <v>58</v>
      </c>
    </row>
    <row r="29" spans="1:7" ht="12.75">
      <c r="A29" t="s">
        <v>46</v>
      </c>
      <c r="B29" s="1">
        <v>113.4</v>
      </c>
      <c r="F29" t="s">
        <v>37</v>
      </c>
      <c r="G29" s="1">
        <v>77.9</v>
      </c>
    </row>
    <row r="30" spans="1:7" ht="12.75">
      <c r="A30" t="s">
        <v>37</v>
      </c>
      <c r="B30" s="1">
        <v>97.9</v>
      </c>
      <c r="F30" t="s">
        <v>46</v>
      </c>
      <c r="G30" s="1">
        <v>76.7</v>
      </c>
    </row>
    <row r="31" spans="1:7" ht="12.75">
      <c r="A31" t="s">
        <v>38</v>
      </c>
      <c r="B31" s="1">
        <v>95.2</v>
      </c>
      <c r="F31" t="s">
        <v>50</v>
      </c>
      <c r="G31" s="1">
        <v>67.4</v>
      </c>
    </row>
    <row r="32" spans="1:7" ht="12.75">
      <c r="A32" t="s">
        <v>45</v>
      </c>
      <c r="B32" s="1">
        <v>80</v>
      </c>
      <c r="F32" t="s">
        <v>38</v>
      </c>
      <c r="G32" s="1">
        <v>65.2</v>
      </c>
    </row>
    <row r="33" spans="1:7" ht="12.75">
      <c r="A33" t="s">
        <v>19</v>
      </c>
      <c r="B33" s="1">
        <v>77.5</v>
      </c>
      <c r="F33" t="s">
        <v>13</v>
      </c>
      <c r="G33" s="1">
        <v>64.5</v>
      </c>
    </row>
    <row r="34" spans="1:7" ht="12.75">
      <c r="A34" t="s">
        <v>3</v>
      </c>
      <c r="B34" s="1">
        <v>76.6</v>
      </c>
      <c r="F34" t="s">
        <v>40</v>
      </c>
      <c r="G34" s="1">
        <v>57.34705882352942</v>
      </c>
    </row>
    <row r="35" spans="1:7" ht="12.75">
      <c r="A35" t="s">
        <v>0</v>
      </c>
      <c r="B35" s="1">
        <v>73.3</v>
      </c>
      <c r="F35" t="s">
        <v>45</v>
      </c>
      <c r="G35" s="1">
        <v>50.1</v>
      </c>
    </row>
    <row r="36" spans="1:7" ht="12.75">
      <c r="A36" t="s">
        <v>40</v>
      </c>
      <c r="B36" s="1">
        <v>72.14117647058823</v>
      </c>
      <c r="F36" t="s">
        <v>49</v>
      </c>
      <c r="G36" s="1">
        <v>50</v>
      </c>
    </row>
    <row r="37" spans="1:7" ht="12.75">
      <c r="A37" t="s">
        <v>50</v>
      </c>
      <c r="B37" s="1">
        <v>67.4</v>
      </c>
      <c r="F37" t="s">
        <v>7</v>
      </c>
      <c r="G37" s="1">
        <v>49.1</v>
      </c>
    </row>
    <row r="38" spans="1:7" ht="12.75">
      <c r="A38" t="s">
        <v>13</v>
      </c>
      <c r="B38" s="1">
        <v>64.5</v>
      </c>
      <c r="F38" t="s">
        <v>48</v>
      </c>
      <c r="G38" s="1">
        <v>48.5</v>
      </c>
    </row>
    <row r="39" spans="1:7" ht="12.75">
      <c r="A39" t="s">
        <v>15</v>
      </c>
      <c r="B39" s="1">
        <v>64.1</v>
      </c>
      <c r="F39" t="s">
        <v>0</v>
      </c>
      <c r="G39" s="1">
        <v>47.3</v>
      </c>
    </row>
    <row r="40" spans="1:7" ht="12.75">
      <c r="A40" t="s">
        <v>7</v>
      </c>
      <c r="B40" s="1">
        <v>55.9</v>
      </c>
      <c r="F40" t="s">
        <v>3</v>
      </c>
      <c r="G40" s="1">
        <v>44.4</v>
      </c>
    </row>
    <row r="41" spans="1:7" ht="12.75">
      <c r="A41" t="s">
        <v>28</v>
      </c>
      <c r="B41" s="1">
        <v>53.8</v>
      </c>
      <c r="F41" t="s">
        <v>15</v>
      </c>
      <c r="G41" s="1">
        <v>42.1</v>
      </c>
    </row>
    <row r="42" spans="1:7" ht="12.75">
      <c r="A42" t="s">
        <v>29</v>
      </c>
      <c r="B42" s="1">
        <v>51.7</v>
      </c>
      <c r="F42" t="s">
        <v>8</v>
      </c>
      <c r="G42" s="1">
        <v>42</v>
      </c>
    </row>
    <row r="43" spans="1:7" ht="12.75">
      <c r="A43" t="s">
        <v>49</v>
      </c>
      <c r="B43" s="1">
        <v>50</v>
      </c>
      <c r="F43" t="s">
        <v>29</v>
      </c>
      <c r="G43" s="1">
        <v>39.4</v>
      </c>
    </row>
    <row r="44" spans="1:7" ht="12.75">
      <c r="A44" t="s">
        <v>48</v>
      </c>
      <c r="B44" s="1">
        <v>48.5</v>
      </c>
      <c r="F44" t="s">
        <v>19</v>
      </c>
      <c r="G44" s="1">
        <v>38.7</v>
      </c>
    </row>
    <row r="45" spans="1:7" ht="12.75">
      <c r="A45" t="s">
        <v>14</v>
      </c>
      <c r="B45" s="1">
        <v>47.9</v>
      </c>
      <c r="F45" t="s">
        <v>43</v>
      </c>
      <c r="G45" s="1">
        <v>36</v>
      </c>
    </row>
    <row r="46" spans="1:7" ht="12.75">
      <c r="A46" t="s">
        <v>8</v>
      </c>
      <c r="B46" s="1">
        <v>42</v>
      </c>
      <c r="F46" t="s">
        <v>14</v>
      </c>
      <c r="G46" s="1">
        <v>34.5</v>
      </c>
    </row>
    <row r="47" spans="1:7" ht="12.75">
      <c r="A47" t="s">
        <v>43</v>
      </c>
      <c r="B47" s="1">
        <v>33.8</v>
      </c>
      <c r="F47" t="s">
        <v>28</v>
      </c>
      <c r="G47" s="1">
        <v>31.9</v>
      </c>
    </row>
    <row r="48" spans="1:7" ht="12.75">
      <c r="A48" t="s">
        <v>44</v>
      </c>
      <c r="B48" s="1">
        <v>30.4</v>
      </c>
      <c r="F48" t="s">
        <v>44</v>
      </c>
      <c r="G48" s="1">
        <v>30.4</v>
      </c>
    </row>
    <row r="49" spans="1:7" ht="12.75">
      <c r="A49" t="s">
        <v>39</v>
      </c>
      <c r="B49" s="1">
        <v>14.1</v>
      </c>
      <c r="F49" t="s">
        <v>39</v>
      </c>
      <c r="G49" s="1">
        <v>14.1</v>
      </c>
    </row>
    <row r="50" spans="1:7" ht="12.75">
      <c r="A50" t="s">
        <v>47</v>
      </c>
      <c r="B50" s="1">
        <v>12.7</v>
      </c>
      <c r="F50" t="s">
        <v>47</v>
      </c>
      <c r="G50" s="1">
        <v>12.7</v>
      </c>
    </row>
    <row r="52" spans="3:12" ht="12.75">
      <c r="C52" s="33" t="s">
        <v>59</v>
      </c>
      <c r="D52" s="33"/>
      <c r="E52" s="33"/>
      <c r="F52" s="33"/>
      <c r="G52" s="34"/>
      <c r="H52" s="33"/>
      <c r="I52" s="33"/>
      <c r="J52" s="33"/>
      <c r="K52" s="33"/>
      <c r="L52" s="33"/>
    </row>
    <row r="77" spans="2:12" ht="12.75">
      <c r="B77" s="35" t="s">
        <v>60</v>
      </c>
      <c r="C77" s="36"/>
      <c r="D77" s="36"/>
      <c r="E77" s="36"/>
      <c r="F77" s="36"/>
      <c r="G77" s="37"/>
      <c r="H77" s="36"/>
      <c r="I77" s="36"/>
      <c r="J77" s="36"/>
      <c r="K77" s="36"/>
      <c r="L77" s="36"/>
    </row>
  </sheetData>
  <sheetProtection/>
  <mergeCells count="2">
    <mergeCell ref="C52:L52"/>
    <mergeCell ref="B77:L77"/>
  </mergeCells>
  <hyperlinks>
    <hyperlink ref="A1" r:id="rId1" display="http://www.oecd-ilibrary.org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ht="12.75">
      <c r="A1" s="40" t="s">
        <v>61</v>
      </c>
    </row>
    <row r="2" spans="1:2" ht="12.75">
      <c r="A2" s="41" t="s">
        <v>62</v>
      </c>
      <c r="B2" t="s">
        <v>59</v>
      </c>
    </row>
    <row r="3" ht="12.75">
      <c r="A3" s="41" t="s">
        <v>63</v>
      </c>
    </row>
    <row r="4" spans="1:10" ht="12.75">
      <c r="A4" t="s">
        <v>41</v>
      </c>
      <c r="I4" s="5"/>
      <c r="J4" t="s">
        <v>42</v>
      </c>
    </row>
    <row r="5" spans="1:16" ht="12.75">
      <c r="A5" t="s">
        <v>31</v>
      </c>
      <c r="B5">
        <v>0</v>
      </c>
      <c r="C5">
        <v>0.5</v>
      </c>
      <c r="D5">
        <v>0.8</v>
      </c>
      <c r="E5">
        <v>1</v>
      </c>
      <c r="F5">
        <v>1.5</v>
      </c>
      <c r="G5">
        <v>2</v>
      </c>
      <c r="J5" t="s">
        <v>31</v>
      </c>
      <c r="K5">
        <v>0</v>
      </c>
      <c r="L5">
        <v>0.5</v>
      </c>
      <c r="M5">
        <v>0.8</v>
      </c>
      <c r="N5">
        <v>1</v>
      </c>
      <c r="O5">
        <v>1.5</v>
      </c>
      <c r="P5">
        <v>2</v>
      </c>
    </row>
    <row r="7" spans="1:24" ht="12.75">
      <c r="A7" s="2" t="s">
        <v>0</v>
      </c>
      <c r="B7" s="4">
        <v>52.6</v>
      </c>
      <c r="C7" s="4">
        <v>73.3</v>
      </c>
      <c r="D7" s="4">
        <v>56</v>
      </c>
      <c r="E7" s="4">
        <v>47.3</v>
      </c>
      <c r="F7" s="4">
        <v>38.6</v>
      </c>
      <c r="G7" s="4">
        <v>35.4</v>
      </c>
      <c r="J7" s="2" t="s">
        <v>0</v>
      </c>
      <c r="K7" s="4">
        <v>50.1</v>
      </c>
      <c r="L7" s="4">
        <v>70.8</v>
      </c>
      <c r="M7" s="4">
        <v>53.5</v>
      </c>
      <c r="N7" s="4">
        <v>44.8</v>
      </c>
      <c r="O7" s="4">
        <v>36.1</v>
      </c>
      <c r="P7" s="4">
        <v>31.8</v>
      </c>
      <c r="R7" s="1"/>
      <c r="S7" s="1"/>
      <c r="T7" s="1"/>
      <c r="U7" s="1"/>
      <c r="V7" s="1"/>
      <c r="W7" s="1"/>
      <c r="X7" s="1"/>
    </row>
    <row r="8" spans="1:23" ht="12.75">
      <c r="A8" t="s">
        <v>1</v>
      </c>
      <c r="B8" s="4">
        <v>76.6</v>
      </c>
      <c r="C8" s="4">
        <v>76.6</v>
      </c>
      <c r="D8" s="4">
        <v>76.6</v>
      </c>
      <c r="E8" s="4">
        <v>76.6</v>
      </c>
      <c r="F8" s="4">
        <v>72.3</v>
      </c>
      <c r="G8" s="4">
        <v>54.3</v>
      </c>
      <c r="J8" t="s">
        <v>1</v>
      </c>
      <c r="K8" s="4">
        <v>76.6</v>
      </c>
      <c r="L8" s="4">
        <v>76.6</v>
      </c>
      <c r="M8" s="4">
        <v>76.6</v>
      </c>
      <c r="N8" s="4">
        <v>76.6</v>
      </c>
      <c r="O8" s="4">
        <v>72.3</v>
      </c>
      <c r="P8" s="4">
        <v>54.3</v>
      </c>
      <c r="R8" s="1"/>
      <c r="S8" s="1"/>
      <c r="T8" s="1"/>
      <c r="U8" s="1"/>
      <c r="V8" s="1"/>
      <c r="W8" s="1"/>
    </row>
    <row r="9" spans="1:23" ht="12.75">
      <c r="A9" t="s">
        <v>2</v>
      </c>
      <c r="B9" s="4">
        <v>42.6</v>
      </c>
      <c r="C9" s="4">
        <v>60.1</v>
      </c>
      <c r="D9" s="4">
        <v>43</v>
      </c>
      <c r="E9" s="4">
        <v>42</v>
      </c>
      <c r="F9" s="4">
        <v>32.7</v>
      </c>
      <c r="G9" s="4">
        <v>24.5</v>
      </c>
      <c r="J9" t="s">
        <v>2</v>
      </c>
      <c r="K9" s="4">
        <v>42.6</v>
      </c>
      <c r="L9" s="4">
        <v>60.1</v>
      </c>
      <c r="M9" s="4">
        <v>43</v>
      </c>
      <c r="N9" s="4">
        <v>42</v>
      </c>
      <c r="O9" s="4">
        <v>32.7</v>
      </c>
      <c r="P9" s="4">
        <v>24.5</v>
      </c>
      <c r="R9" s="1"/>
      <c r="S9" s="1"/>
      <c r="T9" s="1"/>
      <c r="U9" s="1"/>
      <c r="V9" s="1"/>
      <c r="W9" s="1"/>
    </row>
    <row r="10" spans="1:23" ht="12.75">
      <c r="A10" t="s">
        <v>3</v>
      </c>
      <c r="B10" s="4">
        <v>48.5</v>
      </c>
      <c r="C10" s="4">
        <v>76.6</v>
      </c>
      <c r="D10" s="4">
        <v>55.2</v>
      </c>
      <c r="E10" s="4">
        <v>44.4</v>
      </c>
      <c r="F10" s="4">
        <v>29.6</v>
      </c>
      <c r="G10" s="4">
        <v>22.2</v>
      </c>
      <c r="J10" t="s">
        <v>3</v>
      </c>
      <c r="K10" s="4">
        <v>48.5</v>
      </c>
      <c r="L10" s="4">
        <v>76.6</v>
      </c>
      <c r="M10" s="4">
        <v>55.2</v>
      </c>
      <c r="N10" s="4">
        <v>44.4</v>
      </c>
      <c r="O10" s="4">
        <v>29.6</v>
      </c>
      <c r="P10" s="4">
        <v>22.2</v>
      </c>
      <c r="R10" s="1"/>
      <c r="S10" s="1"/>
      <c r="T10" s="1"/>
      <c r="U10" s="1"/>
      <c r="V10" s="1"/>
      <c r="W10" s="1"/>
    </row>
    <row r="11" spans="1:23" ht="12.75">
      <c r="A11" t="s">
        <v>33</v>
      </c>
      <c r="B11" s="4">
        <v>48.4</v>
      </c>
      <c r="C11" s="4">
        <v>60</v>
      </c>
      <c r="D11" s="4">
        <v>49.9</v>
      </c>
      <c r="E11" s="4">
        <v>44.9</v>
      </c>
      <c r="F11" s="4">
        <v>41.8</v>
      </c>
      <c r="G11" s="4">
        <v>41.8</v>
      </c>
      <c r="J11" t="s">
        <v>33</v>
      </c>
      <c r="K11" s="4">
        <v>37.5</v>
      </c>
      <c r="L11" s="4">
        <v>49.2</v>
      </c>
      <c r="M11" s="4">
        <v>39.1</v>
      </c>
      <c r="N11" s="4">
        <v>34</v>
      </c>
      <c r="O11" s="4">
        <v>28.9</v>
      </c>
      <c r="P11" s="4">
        <v>26.4</v>
      </c>
      <c r="R11" s="1"/>
      <c r="S11" s="1"/>
      <c r="T11" s="1"/>
      <c r="U11" s="1"/>
      <c r="V11" s="1"/>
      <c r="W11" s="1"/>
    </row>
    <row r="12" spans="1:23" ht="12.75">
      <c r="A12" t="s">
        <v>37</v>
      </c>
      <c r="B12" s="4">
        <v>82.5</v>
      </c>
      <c r="C12" s="4">
        <v>97.9</v>
      </c>
      <c r="D12" s="4">
        <v>84.5</v>
      </c>
      <c r="E12" s="4">
        <v>77.9</v>
      </c>
      <c r="F12" s="4">
        <v>71.2</v>
      </c>
      <c r="G12" s="4">
        <v>67.9</v>
      </c>
      <c r="J12" t="s">
        <v>37</v>
      </c>
      <c r="K12" s="4">
        <v>65.1</v>
      </c>
      <c r="L12" s="4">
        <v>78.5</v>
      </c>
      <c r="M12" s="4">
        <v>66.8</v>
      </c>
      <c r="N12" s="4">
        <v>61</v>
      </c>
      <c r="O12" s="4">
        <v>55.2</v>
      </c>
      <c r="P12" s="4">
        <v>52.2</v>
      </c>
      <c r="R12" s="1"/>
      <c r="S12" s="1"/>
      <c r="T12" s="1"/>
      <c r="U12" s="1"/>
      <c r="V12" s="1"/>
      <c r="W12" s="1"/>
    </row>
    <row r="13" spans="1:23" ht="12.75">
      <c r="A13" t="s">
        <v>4</v>
      </c>
      <c r="B13" s="4">
        <v>57.3</v>
      </c>
      <c r="C13" s="4">
        <v>80.2</v>
      </c>
      <c r="D13" s="4">
        <v>60.2</v>
      </c>
      <c r="E13" s="4">
        <v>50.2</v>
      </c>
      <c r="F13" s="4">
        <v>37.4</v>
      </c>
      <c r="G13" s="4">
        <v>29.7</v>
      </c>
      <c r="J13" t="s">
        <v>4</v>
      </c>
      <c r="K13" s="4">
        <v>57.3</v>
      </c>
      <c r="L13" s="4">
        <v>80.2</v>
      </c>
      <c r="M13" s="4">
        <v>60.2</v>
      </c>
      <c r="N13" s="4">
        <v>50.2</v>
      </c>
      <c r="O13" s="4">
        <v>37.4</v>
      </c>
      <c r="P13" s="4">
        <v>29.7</v>
      </c>
      <c r="R13" s="1"/>
      <c r="S13" s="1"/>
      <c r="T13" s="1"/>
      <c r="U13" s="1"/>
      <c r="V13" s="1"/>
      <c r="W13" s="1"/>
    </row>
    <row r="14" spans="1:23" ht="12.75">
      <c r="A14" t="s">
        <v>5</v>
      </c>
      <c r="B14" s="4">
        <v>84.7</v>
      </c>
      <c r="C14" s="4">
        <v>120.6</v>
      </c>
      <c r="D14" s="4">
        <v>93.3</v>
      </c>
      <c r="E14" s="4">
        <v>79.7</v>
      </c>
      <c r="F14" s="4">
        <v>66.1</v>
      </c>
      <c r="G14" s="4">
        <v>59.2</v>
      </c>
      <c r="J14" t="s">
        <v>5</v>
      </c>
      <c r="K14" s="4">
        <v>84.7</v>
      </c>
      <c r="L14" s="4">
        <v>120.6</v>
      </c>
      <c r="M14" s="4">
        <v>93.3</v>
      </c>
      <c r="N14" s="4">
        <v>79.7</v>
      </c>
      <c r="O14" s="4">
        <v>66.1</v>
      </c>
      <c r="P14" s="4">
        <v>59.2</v>
      </c>
      <c r="R14" s="1"/>
      <c r="S14" s="1"/>
      <c r="T14" s="1"/>
      <c r="U14" s="1"/>
      <c r="V14" s="1"/>
      <c r="W14" s="1"/>
    </row>
    <row r="15" spans="1:23" ht="12.75">
      <c r="A15" t="s">
        <v>34</v>
      </c>
      <c r="B15" s="4">
        <v>50.9</v>
      </c>
      <c r="C15" s="4">
        <v>60.2</v>
      </c>
      <c r="D15" s="4">
        <v>52.1</v>
      </c>
      <c r="E15" s="4">
        <v>48</v>
      </c>
      <c r="F15" s="4">
        <v>44</v>
      </c>
      <c r="G15" s="4">
        <v>41.9</v>
      </c>
      <c r="J15" t="s">
        <v>34</v>
      </c>
      <c r="K15" s="4">
        <v>50.9</v>
      </c>
      <c r="L15" s="4">
        <v>60.2</v>
      </c>
      <c r="M15" s="4">
        <v>52.1</v>
      </c>
      <c r="N15" s="4">
        <v>48</v>
      </c>
      <c r="O15" s="4">
        <v>44</v>
      </c>
      <c r="P15" s="4">
        <v>41.9</v>
      </c>
      <c r="R15" s="1"/>
      <c r="S15" s="1"/>
      <c r="T15" s="1"/>
      <c r="U15" s="1"/>
      <c r="V15" s="1"/>
      <c r="W15" s="1"/>
    </row>
    <row r="16" spans="1:23" ht="12.75">
      <c r="A16" t="s">
        <v>6</v>
      </c>
      <c r="B16" s="4">
        <v>57.8</v>
      </c>
      <c r="C16" s="4">
        <v>66.4</v>
      </c>
      <c r="D16" s="4">
        <v>57.8</v>
      </c>
      <c r="E16" s="4">
        <v>57.8</v>
      </c>
      <c r="F16" s="4">
        <v>57.8</v>
      </c>
      <c r="G16" s="4">
        <v>57.8</v>
      </c>
      <c r="J16" t="s">
        <v>6</v>
      </c>
      <c r="K16" s="4">
        <v>57.8</v>
      </c>
      <c r="L16" s="4">
        <v>66.4</v>
      </c>
      <c r="M16" s="4">
        <v>57.8</v>
      </c>
      <c r="N16" s="4">
        <v>57.8</v>
      </c>
      <c r="O16" s="4">
        <v>57.8</v>
      </c>
      <c r="P16" s="4">
        <v>57.8</v>
      </c>
      <c r="R16" s="1"/>
      <c r="S16" s="1"/>
      <c r="T16" s="1"/>
      <c r="U16" s="1"/>
      <c r="V16" s="1"/>
      <c r="W16" s="1"/>
    </row>
    <row r="17" spans="1:23" ht="12.75">
      <c r="A17" t="s">
        <v>7</v>
      </c>
      <c r="B17" s="4">
        <v>49.1</v>
      </c>
      <c r="C17" s="4">
        <v>55.9</v>
      </c>
      <c r="D17" s="4">
        <v>49.1</v>
      </c>
      <c r="E17" s="4">
        <v>49.1</v>
      </c>
      <c r="F17" s="4">
        <v>41.3</v>
      </c>
      <c r="G17" s="4">
        <v>37.1</v>
      </c>
      <c r="J17" t="s">
        <v>7</v>
      </c>
      <c r="K17" s="4">
        <v>49.1</v>
      </c>
      <c r="L17" s="4">
        <v>55.9</v>
      </c>
      <c r="M17" s="4">
        <v>49.1</v>
      </c>
      <c r="N17" s="4">
        <v>49.1</v>
      </c>
      <c r="O17" s="4">
        <v>41.3</v>
      </c>
      <c r="P17" s="4">
        <v>37.1</v>
      </c>
      <c r="R17" s="1"/>
      <c r="S17" s="1"/>
      <c r="T17" s="1"/>
      <c r="U17" s="1"/>
      <c r="V17" s="1"/>
      <c r="W17" s="1"/>
    </row>
    <row r="18" spans="1:23" ht="12.75">
      <c r="A18" t="s">
        <v>8</v>
      </c>
      <c r="B18" s="4">
        <v>42</v>
      </c>
      <c r="C18" s="4">
        <v>42</v>
      </c>
      <c r="D18" s="4">
        <v>42</v>
      </c>
      <c r="E18" s="4">
        <v>42</v>
      </c>
      <c r="F18" s="4">
        <v>42</v>
      </c>
      <c r="G18" s="4">
        <v>32.3</v>
      </c>
      <c r="J18" t="s">
        <v>8</v>
      </c>
      <c r="K18" s="4">
        <v>42</v>
      </c>
      <c r="L18" s="4">
        <v>42</v>
      </c>
      <c r="M18" s="4">
        <v>42</v>
      </c>
      <c r="N18" s="4">
        <v>42</v>
      </c>
      <c r="O18" s="4">
        <v>42</v>
      </c>
      <c r="P18" s="4">
        <v>32.3</v>
      </c>
      <c r="R18" s="1"/>
      <c r="S18" s="1"/>
      <c r="T18" s="1"/>
      <c r="U18" s="1"/>
      <c r="V18" s="1"/>
      <c r="W18" s="1"/>
    </row>
    <row r="19" spans="1:23" ht="12.75">
      <c r="A19" t="s">
        <v>9</v>
      </c>
      <c r="B19" s="4">
        <v>95.7</v>
      </c>
      <c r="C19" s="4">
        <v>95.7</v>
      </c>
      <c r="D19" s="4">
        <v>95.7</v>
      </c>
      <c r="E19" s="4">
        <v>95.7</v>
      </c>
      <c r="F19" s="4">
        <v>95.7</v>
      </c>
      <c r="G19" s="4">
        <v>95.7</v>
      </c>
      <c r="J19" t="s">
        <v>9</v>
      </c>
      <c r="K19" s="4">
        <v>95.7</v>
      </c>
      <c r="L19" s="4">
        <v>95.7</v>
      </c>
      <c r="M19" s="4">
        <v>95.7</v>
      </c>
      <c r="N19" s="4">
        <v>95.7</v>
      </c>
      <c r="O19" s="4">
        <v>95.7</v>
      </c>
      <c r="P19" s="4">
        <v>95.7</v>
      </c>
      <c r="R19" s="1"/>
      <c r="S19" s="1"/>
      <c r="T19" s="1"/>
      <c r="U19" s="1"/>
      <c r="V19" s="1"/>
      <c r="W19" s="1"/>
    </row>
    <row r="20" spans="1:23" ht="12.75">
      <c r="A20" t="s">
        <v>43</v>
      </c>
      <c r="B20" s="4">
        <v>38.5</v>
      </c>
      <c r="C20" s="4">
        <v>38.7</v>
      </c>
      <c r="D20" s="4">
        <v>38.5</v>
      </c>
      <c r="E20" s="4">
        <v>34.1</v>
      </c>
      <c r="F20" s="4">
        <v>22.7</v>
      </c>
      <c r="G20" s="4">
        <v>17</v>
      </c>
      <c r="J20" t="s">
        <v>43</v>
      </c>
      <c r="K20" s="4">
        <v>33.5</v>
      </c>
      <c r="L20" s="4">
        <v>34.2</v>
      </c>
      <c r="M20" s="4">
        <v>33.6</v>
      </c>
      <c r="N20" s="4">
        <v>32.8</v>
      </c>
      <c r="O20" s="4">
        <v>21.9</v>
      </c>
      <c r="P20" s="4">
        <v>16.4</v>
      </c>
      <c r="R20" s="1"/>
      <c r="S20" s="1"/>
      <c r="T20" s="1"/>
      <c r="U20" s="1"/>
      <c r="V20" s="1"/>
      <c r="W20" s="1"/>
    </row>
    <row r="21" spans="1:23" ht="12.75">
      <c r="A21" t="s">
        <v>10</v>
      </c>
      <c r="B21" s="4">
        <v>75.8</v>
      </c>
      <c r="C21" s="4">
        <v>75.8</v>
      </c>
      <c r="D21" s="4">
        <v>75.8</v>
      </c>
      <c r="E21" s="4">
        <v>75.8</v>
      </c>
      <c r="F21" s="4">
        <v>75.8</v>
      </c>
      <c r="G21" s="4">
        <v>75.8</v>
      </c>
      <c r="J21" t="s">
        <v>10</v>
      </c>
      <c r="K21" s="4">
        <v>75.8</v>
      </c>
      <c r="L21" s="4">
        <v>75.8</v>
      </c>
      <c r="M21" s="4">
        <v>75.8</v>
      </c>
      <c r="N21" s="4">
        <v>75.8</v>
      </c>
      <c r="O21" s="4">
        <v>75.8</v>
      </c>
      <c r="P21" s="4">
        <v>75.8</v>
      </c>
      <c r="R21" s="1"/>
      <c r="S21" s="1"/>
      <c r="T21" s="1"/>
      <c r="U21" s="1"/>
      <c r="V21" s="1"/>
      <c r="W21" s="1"/>
    </row>
    <row r="22" spans="1:23" ht="12.75">
      <c r="A22" t="s">
        <v>11</v>
      </c>
      <c r="B22" s="4">
        <v>109.1</v>
      </c>
      <c r="C22" s="4">
        <v>144.9</v>
      </c>
      <c r="D22" s="4">
        <v>114.2</v>
      </c>
      <c r="E22" s="4">
        <v>96.9</v>
      </c>
      <c r="F22" s="4">
        <v>87</v>
      </c>
      <c r="G22" s="4">
        <v>85.7</v>
      </c>
      <c r="J22" t="s">
        <v>11</v>
      </c>
      <c r="K22" s="4">
        <v>109.1</v>
      </c>
      <c r="L22" s="4">
        <v>144.9</v>
      </c>
      <c r="M22" s="4">
        <v>114.2</v>
      </c>
      <c r="N22" s="4">
        <v>96.9</v>
      </c>
      <c r="O22" s="4">
        <v>87</v>
      </c>
      <c r="P22" s="4">
        <v>85.7</v>
      </c>
      <c r="R22" s="1"/>
      <c r="S22" s="1"/>
      <c r="T22" s="1"/>
      <c r="U22" s="1"/>
      <c r="V22" s="1"/>
      <c r="W22" s="1"/>
    </row>
    <row r="23" spans="1:23" ht="12.75">
      <c r="A23" t="s">
        <v>38</v>
      </c>
      <c r="B23" s="4">
        <v>72.4</v>
      </c>
      <c r="C23" s="4">
        <v>95.2</v>
      </c>
      <c r="D23" s="4">
        <v>75.4</v>
      </c>
      <c r="E23" s="4">
        <v>65.2</v>
      </c>
      <c r="F23" s="4">
        <v>55</v>
      </c>
      <c r="G23" s="4">
        <v>49.9</v>
      </c>
      <c r="J23" t="s">
        <v>38</v>
      </c>
      <c r="K23" s="4">
        <v>68.4</v>
      </c>
      <c r="L23" s="4">
        <v>90.9</v>
      </c>
      <c r="M23" s="4">
        <v>71.4</v>
      </c>
      <c r="N23" s="4">
        <v>61.4</v>
      </c>
      <c r="O23" s="4">
        <v>51.4</v>
      </c>
      <c r="P23" s="4">
        <v>46.3</v>
      </c>
      <c r="R23" s="1"/>
      <c r="S23" s="1"/>
      <c r="T23" s="1"/>
      <c r="U23" s="1"/>
      <c r="V23" s="1"/>
      <c r="W23" s="1"/>
    </row>
    <row r="24" spans="1:23" ht="12.75">
      <c r="A24" t="s">
        <v>39</v>
      </c>
      <c r="B24" s="4">
        <v>14.1</v>
      </c>
      <c r="C24" s="4">
        <v>14.1</v>
      </c>
      <c r="D24" s="4">
        <v>14.1</v>
      </c>
      <c r="E24" s="4">
        <v>14.1</v>
      </c>
      <c r="F24" s="4">
        <v>14.1</v>
      </c>
      <c r="G24" s="4">
        <v>14.1</v>
      </c>
      <c r="J24" t="s">
        <v>39</v>
      </c>
      <c r="K24" s="4">
        <v>12.4</v>
      </c>
      <c r="L24" s="4">
        <v>12.4</v>
      </c>
      <c r="M24" s="4">
        <v>12.4</v>
      </c>
      <c r="N24" s="4">
        <v>12.4</v>
      </c>
      <c r="O24" s="4">
        <v>12.4</v>
      </c>
      <c r="P24" s="4">
        <v>12.4</v>
      </c>
      <c r="R24" s="1"/>
      <c r="S24" s="1"/>
      <c r="T24" s="1"/>
      <c r="U24" s="1"/>
      <c r="V24" s="1"/>
      <c r="W24" s="1"/>
    </row>
    <row r="25" spans="1:23" ht="12.75">
      <c r="A25" t="s">
        <v>12</v>
      </c>
      <c r="B25" s="4">
        <v>34.9</v>
      </c>
      <c r="C25" s="4">
        <v>57.9</v>
      </c>
      <c r="D25" s="4">
        <v>38.6</v>
      </c>
      <c r="E25" s="4">
        <v>29</v>
      </c>
      <c r="F25" s="4">
        <v>19.3</v>
      </c>
      <c r="G25" s="4">
        <v>14.5</v>
      </c>
      <c r="J25" t="s">
        <v>12</v>
      </c>
      <c r="K25" s="4">
        <v>34.9</v>
      </c>
      <c r="L25" s="4">
        <v>57.9</v>
      </c>
      <c r="M25" s="4">
        <v>38.6</v>
      </c>
      <c r="N25" s="4">
        <v>29</v>
      </c>
      <c r="O25" s="4">
        <v>19.3</v>
      </c>
      <c r="P25" s="4">
        <v>14.5</v>
      </c>
      <c r="R25" s="1"/>
      <c r="S25" s="1"/>
      <c r="T25" s="1"/>
      <c r="U25" s="1"/>
      <c r="V25" s="1"/>
      <c r="W25" s="1"/>
    </row>
    <row r="26" spans="1:23" ht="12.75">
      <c r="A26" t="s">
        <v>35</v>
      </c>
      <c r="B26" s="4">
        <v>85.3</v>
      </c>
      <c r="C26" s="4">
        <v>100.1</v>
      </c>
      <c r="D26" s="4">
        <v>87.2</v>
      </c>
      <c r="E26" s="4">
        <v>69.6</v>
      </c>
      <c r="F26" s="4">
        <v>46.4</v>
      </c>
      <c r="G26" s="4">
        <v>34.8</v>
      </c>
      <c r="J26" t="s">
        <v>35</v>
      </c>
      <c r="K26" s="4">
        <v>75</v>
      </c>
      <c r="L26" s="4">
        <v>89.9</v>
      </c>
      <c r="M26" s="4">
        <v>76.9</v>
      </c>
      <c r="N26" s="4">
        <v>61.2</v>
      </c>
      <c r="O26" s="4">
        <v>40.8</v>
      </c>
      <c r="P26" s="4">
        <v>30.6</v>
      </c>
      <c r="R26" s="1"/>
      <c r="S26" s="1"/>
      <c r="T26" s="1"/>
      <c r="U26" s="1"/>
      <c r="V26" s="1"/>
      <c r="W26" s="1"/>
    </row>
    <row r="27" spans="1:23" ht="12.75">
      <c r="A27" t="s">
        <v>13</v>
      </c>
      <c r="B27" s="4">
        <v>64.5</v>
      </c>
      <c r="C27" s="4">
        <v>64.5</v>
      </c>
      <c r="D27" s="4">
        <v>64.5</v>
      </c>
      <c r="E27" s="4">
        <v>64.5</v>
      </c>
      <c r="F27" s="4">
        <v>64.5</v>
      </c>
      <c r="G27" s="4">
        <v>64.5</v>
      </c>
      <c r="J27" t="s">
        <v>13</v>
      </c>
      <c r="K27" s="4">
        <v>50.6</v>
      </c>
      <c r="L27" s="4">
        <v>50.6</v>
      </c>
      <c r="M27" s="4">
        <v>50.6</v>
      </c>
      <c r="N27" s="4">
        <v>50.6</v>
      </c>
      <c r="O27" s="4">
        <v>50.6</v>
      </c>
      <c r="P27" s="4">
        <v>50.6</v>
      </c>
      <c r="R27" s="1"/>
      <c r="S27" s="1"/>
      <c r="T27" s="1"/>
      <c r="U27" s="1"/>
      <c r="V27" s="1"/>
      <c r="W27" s="1"/>
    </row>
    <row r="28" spans="1:23" ht="12.75">
      <c r="A28" t="s">
        <v>14</v>
      </c>
      <c r="B28" s="4">
        <v>36.3</v>
      </c>
      <c r="C28" s="4">
        <v>47.9</v>
      </c>
      <c r="D28" s="4">
        <v>38.9</v>
      </c>
      <c r="E28" s="4">
        <v>34.5</v>
      </c>
      <c r="F28" s="4">
        <v>30</v>
      </c>
      <c r="G28" s="4">
        <v>27</v>
      </c>
      <c r="J28" t="s">
        <v>14</v>
      </c>
      <c r="K28" s="4">
        <v>36.3</v>
      </c>
      <c r="L28" s="4">
        <v>47.9</v>
      </c>
      <c r="M28" s="4">
        <v>38.9</v>
      </c>
      <c r="N28" s="4">
        <v>34.5</v>
      </c>
      <c r="O28" s="4">
        <v>30</v>
      </c>
      <c r="P28" s="4">
        <v>27</v>
      </c>
      <c r="R28" s="1"/>
      <c r="S28" s="1"/>
      <c r="T28" s="1"/>
      <c r="U28" s="1"/>
      <c r="V28" s="1"/>
      <c r="W28" s="1"/>
    </row>
    <row r="29" spans="1:23" ht="12.75">
      <c r="A29" t="s">
        <v>15</v>
      </c>
      <c r="B29" s="4">
        <v>46.9</v>
      </c>
      <c r="C29" s="4">
        <v>64.1</v>
      </c>
      <c r="D29" s="4">
        <v>49.4</v>
      </c>
      <c r="E29" s="4">
        <v>42.1</v>
      </c>
      <c r="F29" s="4">
        <v>31.9</v>
      </c>
      <c r="G29" s="4">
        <v>23.9</v>
      </c>
      <c r="J29" t="s">
        <v>15</v>
      </c>
      <c r="K29" s="4">
        <v>46.9</v>
      </c>
      <c r="L29" s="4">
        <v>64.1</v>
      </c>
      <c r="M29" s="4">
        <v>49.4</v>
      </c>
      <c r="N29" s="4">
        <v>42.1</v>
      </c>
      <c r="O29" s="4">
        <v>31.9</v>
      </c>
      <c r="P29" s="4">
        <v>23.9</v>
      </c>
      <c r="R29" s="1"/>
      <c r="S29" s="1"/>
      <c r="T29" s="1"/>
      <c r="U29" s="1"/>
      <c r="V29" s="1"/>
      <c r="W29" s="1"/>
    </row>
    <row r="30" spans="1:23" ht="12.75">
      <c r="A30" t="s">
        <v>16</v>
      </c>
      <c r="B30" s="4">
        <v>90.3</v>
      </c>
      <c r="C30" s="4">
        <v>97.9</v>
      </c>
      <c r="D30" s="4">
        <v>90.9</v>
      </c>
      <c r="E30" s="4">
        <v>87.4</v>
      </c>
      <c r="F30" s="4">
        <v>83.8</v>
      </c>
      <c r="G30" s="4">
        <v>82.1</v>
      </c>
      <c r="J30" t="s">
        <v>16</v>
      </c>
      <c r="K30" s="4">
        <v>90.3</v>
      </c>
      <c r="L30" s="4">
        <v>97.9</v>
      </c>
      <c r="M30" s="4">
        <v>90.9</v>
      </c>
      <c r="N30" s="4">
        <v>87.4</v>
      </c>
      <c r="O30" s="4">
        <v>83.8</v>
      </c>
      <c r="P30" s="4">
        <v>82.1</v>
      </c>
      <c r="R30" s="1"/>
      <c r="S30" s="1"/>
      <c r="T30" s="1"/>
      <c r="U30" s="1"/>
      <c r="V30" s="1"/>
      <c r="W30" s="1"/>
    </row>
    <row r="31" spans="1:23" ht="12.75">
      <c r="A31" t="s">
        <v>44</v>
      </c>
      <c r="B31" s="4">
        <v>30.4</v>
      </c>
      <c r="C31" s="4">
        <v>30.4</v>
      </c>
      <c r="D31" s="4">
        <v>30.4</v>
      </c>
      <c r="E31" s="4">
        <v>30.4</v>
      </c>
      <c r="F31" s="4">
        <v>30.4</v>
      </c>
      <c r="G31" s="4">
        <v>30.4</v>
      </c>
      <c r="J31" t="s">
        <v>44</v>
      </c>
      <c r="K31" s="4">
        <v>27.1</v>
      </c>
      <c r="L31" s="4">
        <v>27.1</v>
      </c>
      <c r="M31" s="4">
        <v>27.1</v>
      </c>
      <c r="N31" s="4">
        <v>27.1</v>
      </c>
      <c r="O31" s="4">
        <v>27.1</v>
      </c>
      <c r="P31" s="4">
        <v>27.1</v>
      </c>
      <c r="R31" s="1"/>
      <c r="S31" s="1"/>
      <c r="T31" s="1"/>
      <c r="U31" s="1"/>
      <c r="V31" s="1"/>
      <c r="W31" s="1"/>
    </row>
    <row r="32" spans="1:23" ht="12.75">
      <c r="A32" t="s">
        <v>17</v>
      </c>
      <c r="B32" s="4">
        <v>46.3</v>
      </c>
      <c r="C32" s="4">
        <v>57.5</v>
      </c>
      <c r="D32" s="4">
        <v>38.3</v>
      </c>
      <c r="E32" s="4">
        <v>30.9</v>
      </c>
      <c r="F32" s="4">
        <v>29.6</v>
      </c>
      <c r="G32" s="4">
        <v>28.9</v>
      </c>
      <c r="J32" t="s">
        <v>17</v>
      </c>
      <c r="K32" s="4">
        <v>46.3</v>
      </c>
      <c r="L32" s="4">
        <v>57.5</v>
      </c>
      <c r="M32" s="4">
        <v>38.3</v>
      </c>
      <c r="N32" s="4">
        <v>28.7</v>
      </c>
      <c r="O32" s="4">
        <v>26.4</v>
      </c>
      <c r="P32" s="4">
        <v>25.8</v>
      </c>
      <c r="R32" s="1"/>
      <c r="S32" s="1"/>
      <c r="T32" s="1"/>
      <c r="U32" s="1"/>
      <c r="V32" s="1"/>
      <c r="W32" s="1"/>
    </row>
    <row r="33" spans="1:23" ht="12.75">
      <c r="A33" t="s">
        <v>18</v>
      </c>
      <c r="B33" s="4">
        <v>89.1</v>
      </c>
      <c r="C33" s="4">
        <v>93</v>
      </c>
      <c r="D33" s="4">
        <v>89.8</v>
      </c>
      <c r="E33" s="4">
        <v>88.1</v>
      </c>
      <c r="F33" s="4">
        <v>86.5</v>
      </c>
      <c r="G33" s="4">
        <v>85.7</v>
      </c>
      <c r="J33" t="s">
        <v>18</v>
      </c>
      <c r="K33" s="4">
        <v>89.1</v>
      </c>
      <c r="L33" s="4">
        <v>93</v>
      </c>
      <c r="M33" s="4">
        <v>89.8</v>
      </c>
      <c r="N33" s="4">
        <v>88.1</v>
      </c>
      <c r="O33" s="4">
        <v>86.5</v>
      </c>
      <c r="P33" s="4">
        <v>85.7</v>
      </c>
      <c r="R33" s="1"/>
      <c r="S33" s="1"/>
      <c r="T33" s="1"/>
      <c r="U33" s="1"/>
      <c r="V33" s="1"/>
      <c r="W33" s="1"/>
    </row>
    <row r="34" spans="1:23" ht="12.75">
      <c r="A34" t="s">
        <v>19</v>
      </c>
      <c r="B34" s="4">
        <v>47.8</v>
      </c>
      <c r="C34" s="4">
        <v>77.5</v>
      </c>
      <c r="D34" s="4">
        <v>51.7</v>
      </c>
      <c r="E34" s="4">
        <v>38.7</v>
      </c>
      <c r="F34" s="4">
        <v>25.8</v>
      </c>
      <c r="G34" s="4">
        <v>19.4</v>
      </c>
      <c r="J34" t="s">
        <v>19</v>
      </c>
      <c r="K34" s="4">
        <v>47.8</v>
      </c>
      <c r="L34" s="4">
        <v>77.5</v>
      </c>
      <c r="M34" s="4">
        <v>51.7</v>
      </c>
      <c r="N34" s="4">
        <v>38.7</v>
      </c>
      <c r="O34" s="4">
        <v>25.8</v>
      </c>
      <c r="P34" s="4">
        <v>19.4</v>
      </c>
      <c r="R34" s="1"/>
      <c r="S34" s="1"/>
      <c r="T34" s="1"/>
      <c r="U34" s="1"/>
      <c r="V34" s="1"/>
      <c r="W34" s="1"/>
    </row>
    <row r="35" spans="1:23" ht="12.75">
      <c r="A35" t="s">
        <v>20</v>
      </c>
      <c r="B35" s="4">
        <v>52.9</v>
      </c>
      <c r="C35" s="4">
        <v>63.4</v>
      </c>
      <c r="D35" s="4">
        <v>52.6</v>
      </c>
      <c r="E35" s="4">
        <v>53.1</v>
      </c>
      <c r="F35" s="4">
        <v>41.7</v>
      </c>
      <c r="G35" s="4">
        <v>33.4</v>
      </c>
      <c r="J35" t="s">
        <v>20</v>
      </c>
      <c r="K35" s="4">
        <v>52.9</v>
      </c>
      <c r="L35" s="4">
        <v>63.4</v>
      </c>
      <c r="M35" s="4">
        <v>52.6</v>
      </c>
      <c r="N35" s="4">
        <v>53.1</v>
      </c>
      <c r="O35" s="4">
        <v>41.7</v>
      </c>
      <c r="P35" s="4">
        <v>33.4</v>
      </c>
      <c r="R35" s="1"/>
      <c r="S35" s="1"/>
      <c r="T35" s="1"/>
      <c r="U35" s="1"/>
      <c r="V35" s="1"/>
      <c r="W35" s="1"/>
    </row>
    <row r="36" spans="1:23" ht="12.75">
      <c r="A36" t="s">
        <v>45</v>
      </c>
      <c r="B36" s="4">
        <v>80</v>
      </c>
      <c r="C36" s="4">
        <v>80</v>
      </c>
      <c r="D36" s="4">
        <v>80</v>
      </c>
      <c r="E36" s="4">
        <v>69.6</v>
      </c>
      <c r="F36" s="4">
        <v>46.4</v>
      </c>
      <c r="G36" s="4">
        <v>34.8</v>
      </c>
      <c r="J36" t="s">
        <v>45</v>
      </c>
      <c r="K36" s="4">
        <v>70</v>
      </c>
      <c r="L36" s="4">
        <v>70</v>
      </c>
      <c r="M36" s="4">
        <v>70</v>
      </c>
      <c r="N36" s="4">
        <v>60.9</v>
      </c>
      <c r="O36" s="4">
        <v>40.6</v>
      </c>
      <c r="P36" s="4">
        <v>30.5</v>
      </c>
      <c r="R36" s="1"/>
      <c r="S36" s="1"/>
      <c r="T36" s="1"/>
      <c r="U36" s="1"/>
      <c r="V36" s="1"/>
      <c r="W36" s="1"/>
    </row>
    <row r="37" spans="1:23" ht="12.75">
      <c r="A37" t="s">
        <v>46</v>
      </c>
      <c r="B37" s="4">
        <v>90.5</v>
      </c>
      <c r="C37" s="4">
        <v>121.8</v>
      </c>
      <c r="D37" s="4">
        <v>94.5</v>
      </c>
      <c r="E37" s="4">
        <v>80.9</v>
      </c>
      <c r="F37" s="4">
        <v>67.3</v>
      </c>
      <c r="G37" s="4">
        <v>60.4</v>
      </c>
      <c r="J37" t="s">
        <v>46</v>
      </c>
      <c r="K37" s="4">
        <v>90.5</v>
      </c>
      <c r="L37" s="4">
        <v>121.8</v>
      </c>
      <c r="M37" s="4">
        <v>94.5</v>
      </c>
      <c r="N37" s="4">
        <v>80.9</v>
      </c>
      <c r="O37" s="4">
        <v>67.3</v>
      </c>
      <c r="P37" s="4">
        <v>60.4</v>
      </c>
      <c r="R37" s="1"/>
      <c r="S37" s="1"/>
      <c r="T37" s="1"/>
      <c r="U37" s="1"/>
      <c r="V37" s="1"/>
      <c r="W37" s="1"/>
    </row>
    <row r="38" spans="1:23" ht="12.75">
      <c r="A38" t="s">
        <v>21</v>
      </c>
      <c r="B38" s="4">
        <v>59</v>
      </c>
      <c r="C38" s="4">
        <v>59</v>
      </c>
      <c r="D38" s="4">
        <v>59</v>
      </c>
      <c r="E38" s="4">
        <v>59</v>
      </c>
      <c r="F38" s="4">
        <v>59</v>
      </c>
      <c r="G38" s="4">
        <v>59</v>
      </c>
      <c r="J38" t="s">
        <v>21</v>
      </c>
      <c r="K38" s="4">
        <v>43.2</v>
      </c>
      <c r="L38" s="4">
        <v>45.3</v>
      </c>
      <c r="M38" s="4">
        <v>43.2</v>
      </c>
      <c r="N38" s="4">
        <v>43.2</v>
      </c>
      <c r="O38" s="4">
        <v>43.2</v>
      </c>
      <c r="P38" s="4">
        <v>43.2</v>
      </c>
      <c r="R38" s="1"/>
      <c r="S38" s="1"/>
      <c r="T38" s="1"/>
      <c r="U38" s="1"/>
      <c r="V38" s="1"/>
      <c r="W38" s="1"/>
    </row>
    <row r="39" spans="1:23" ht="12.75">
      <c r="A39" t="s">
        <v>22</v>
      </c>
      <c r="B39" s="4">
        <v>54.4</v>
      </c>
      <c r="C39" s="4">
        <v>63.3</v>
      </c>
      <c r="D39" s="4">
        <v>54.3</v>
      </c>
      <c r="E39" s="4">
        <v>53.9</v>
      </c>
      <c r="F39" s="4">
        <v>53.1</v>
      </c>
      <c r="G39" s="4">
        <v>52.4</v>
      </c>
      <c r="J39" t="s">
        <v>22</v>
      </c>
      <c r="K39" s="4">
        <v>54.4</v>
      </c>
      <c r="L39" s="4">
        <v>63.3</v>
      </c>
      <c r="M39" s="4">
        <v>54.3</v>
      </c>
      <c r="N39" s="4">
        <v>53.9</v>
      </c>
      <c r="O39" s="4">
        <v>53.1</v>
      </c>
      <c r="P39" s="4">
        <v>52.4</v>
      </c>
      <c r="R39" s="1"/>
      <c r="S39" s="1"/>
      <c r="T39" s="1"/>
      <c r="U39" s="1"/>
      <c r="V39" s="1"/>
      <c r="W39" s="1"/>
    </row>
    <row r="40" spans="1:23" ht="12.75">
      <c r="A40" t="s">
        <v>47</v>
      </c>
      <c r="B40" s="4">
        <v>12.7</v>
      </c>
      <c r="C40" s="4">
        <v>12.7</v>
      </c>
      <c r="D40" s="4">
        <v>12.7</v>
      </c>
      <c r="E40" s="4">
        <v>12.7</v>
      </c>
      <c r="F40" s="4">
        <v>8.5</v>
      </c>
      <c r="G40" s="4">
        <v>6.4</v>
      </c>
      <c r="J40" t="s">
        <v>47</v>
      </c>
      <c r="K40" s="4">
        <v>11.2</v>
      </c>
      <c r="L40" s="4">
        <v>11.2</v>
      </c>
      <c r="M40" s="4">
        <v>11.2</v>
      </c>
      <c r="N40" s="4">
        <v>11.2</v>
      </c>
      <c r="O40" s="4">
        <v>7.5</v>
      </c>
      <c r="P40" s="4">
        <v>5.6</v>
      </c>
      <c r="R40" s="1"/>
      <c r="S40" s="1"/>
      <c r="T40" s="1"/>
      <c r="U40" s="1"/>
      <c r="V40" s="1"/>
      <c r="W40" s="1"/>
    </row>
    <row r="41" spans="1:23" ht="12.75">
      <c r="A41" t="s">
        <v>23</v>
      </c>
      <c r="B41" s="4">
        <v>57.5</v>
      </c>
      <c r="C41" s="4">
        <v>57.5</v>
      </c>
      <c r="D41" s="4">
        <v>57.5</v>
      </c>
      <c r="E41" s="4">
        <v>57.5</v>
      </c>
      <c r="F41" s="4">
        <v>57.5</v>
      </c>
      <c r="G41" s="4">
        <v>57.5</v>
      </c>
      <c r="J41" t="s">
        <v>23</v>
      </c>
      <c r="K41" s="4">
        <v>57.5</v>
      </c>
      <c r="L41" s="4">
        <v>57.5</v>
      </c>
      <c r="M41" s="4">
        <v>57.5</v>
      </c>
      <c r="N41" s="4">
        <v>57.5</v>
      </c>
      <c r="O41" s="4">
        <v>57.5</v>
      </c>
      <c r="P41" s="4">
        <v>57.5</v>
      </c>
      <c r="R41" s="1"/>
      <c r="S41" s="1"/>
      <c r="T41" s="1"/>
      <c r="U41" s="1"/>
      <c r="V41" s="1"/>
      <c r="W41" s="1"/>
    </row>
    <row r="42" spans="1:23" ht="12.75">
      <c r="A42" t="s">
        <v>36</v>
      </c>
      <c r="B42" s="4">
        <v>62.4</v>
      </c>
      <c r="C42" s="4">
        <v>64.3</v>
      </c>
      <c r="D42" s="4">
        <v>62.4</v>
      </c>
      <c r="E42" s="4">
        <v>62.4</v>
      </c>
      <c r="F42" s="4">
        <v>62.4</v>
      </c>
      <c r="G42" s="4">
        <v>49.1</v>
      </c>
      <c r="J42" t="s">
        <v>36</v>
      </c>
      <c r="K42" s="4">
        <v>62.4</v>
      </c>
      <c r="L42" s="4">
        <v>64.3</v>
      </c>
      <c r="M42" s="4">
        <v>62.4</v>
      </c>
      <c r="N42" s="4">
        <v>62.4</v>
      </c>
      <c r="O42" s="4">
        <v>62.4</v>
      </c>
      <c r="P42" s="4">
        <v>49.1</v>
      </c>
      <c r="R42" s="1"/>
      <c r="S42" s="1"/>
      <c r="T42" s="1"/>
      <c r="U42" s="1"/>
      <c r="V42" s="1"/>
      <c r="W42" s="1"/>
    </row>
    <row r="43" spans="1:23" ht="12.75">
      <c r="A43" t="s">
        <v>24</v>
      </c>
      <c r="B43" s="4">
        <v>81.2</v>
      </c>
      <c r="C43" s="4">
        <v>81.2</v>
      </c>
      <c r="D43" s="4">
        <v>81.2</v>
      </c>
      <c r="E43" s="4">
        <v>81.2</v>
      </c>
      <c r="F43" s="4">
        <v>81.2</v>
      </c>
      <c r="G43" s="4">
        <v>64.5</v>
      </c>
      <c r="J43" t="s">
        <v>24</v>
      </c>
      <c r="K43" s="4">
        <v>81.2</v>
      </c>
      <c r="L43" s="4">
        <v>81.2</v>
      </c>
      <c r="M43" s="4">
        <v>81.2</v>
      </c>
      <c r="N43" s="4">
        <v>81.2</v>
      </c>
      <c r="O43" s="4">
        <v>81.2</v>
      </c>
      <c r="P43" s="4">
        <v>64.5</v>
      </c>
      <c r="R43" s="1"/>
      <c r="S43" s="1"/>
      <c r="T43" s="1"/>
      <c r="U43" s="1"/>
      <c r="V43" s="1"/>
      <c r="W43" s="1"/>
    </row>
    <row r="44" spans="1:23" ht="12.75">
      <c r="A44" t="s">
        <v>48</v>
      </c>
      <c r="B44" s="4">
        <v>48.5</v>
      </c>
      <c r="C44" s="4">
        <v>48.5</v>
      </c>
      <c r="D44" s="4">
        <v>48.5</v>
      </c>
      <c r="E44" s="4">
        <v>48.5</v>
      </c>
      <c r="F44" s="4">
        <v>48.5</v>
      </c>
      <c r="G44" s="4">
        <v>48.5</v>
      </c>
      <c r="J44" t="s">
        <v>48</v>
      </c>
      <c r="K44" s="4">
        <v>30.8</v>
      </c>
      <c r="L44" s="4">
        <v>30.8</v>
      </c>
      <c r="M44" s="4">
        <v>30.8</v>
      </c>
      <c r="N44" s="4">
        <v>30.8</v>
      </c>
      <c r="O44" s="4">
        <v>30.8</v>
      </c>
      <c r="P44" s="4">
        <v>30.8</v>
      </c>
      <c r="R44" s="1"/>
      <c r="S44" s="1"/>
      <c r="T44" s="1"/>
      <c r="U44" s="1"/>
      <c r="V44" s="1"/>
      <c r="W44" s="1"/>
    </row>
    <row r="45" spans="1:23" ht="12.75">
      <c r="A45" s="3" t="s">
        <v>25</v>
      </c>
      <c r="B45" s="4">
        <v>53.8</v>
      </c>
      <c r="C45" s="4">
        <v>68.3</v>
      </c>
      <c r="D45" s="4">
        <v>56.8</v>
      </c>
      <c r="E45" s="4">
        <v>53.8</v>
      </c>
      <c r="F45" s="4">
        <v>68.7</v>
      </c>
      <c r="G45" s="4">
        <v>75</v>
      </c>
      <c r="J45" s="3" t="s">
        <v>25</v>
      </c>
      <c r="K45" s="4">
        <v>53.8</v>
      </c>
      <c r="L45" s="4">
        <v>68.3</v>
      </c>
      <c r="M45" s="4">
        <v>56.8</v>
      </c>
      <c r="N45" s="4">
        <v>53.8</v>
      </c>
      <c r="O45" s="4">
        <v>68.7</v>
      </c>
      <c r="P45" s="4">
        <v>75</v>
      </c>
      <c r="R45" s="1"/>
      <c r="S45" s="1"/>
      <c r="T45" s="1"/>
      <c r="U45" s="1"/>
      <c r="V45" s="1"/>
      <c r="W45" s="1"/>
    </row>
    <row r="46" spans="1:23" ht="12.75">
      <c r="A46" t="s">
        <v>26</v>
      </c>
      <c r="B46" s="4">
        <v>59.3</v>
      </c>
      <c r="C46" s="4">
        <v>65.2</v>
      </c>
      <c r="D46" s="4">
        <v>60.6</v>
      </c>
      <c r="E46" s="4">
        <v>57.9</v>
      </c>
      <c r="F46" s="4">
        <v>40.9</v>
      </c>
      <c r="G46" s="4">
        <v>30.7</v>
      </c>
      <c r="J46" t="s">
        <v>26</v>
      </c>
      <c r="K46" s="4">
        <v>58.5</v>
      </c>
      <c r="L46" s="4">
        <v>64.7</v>
      </c>
      <c r="M46" s="4">
        <v>59.8</v>
      </c>
      <c r="N46" s="4">
        <v>57.1</v>
      </c>
      <c r="O46" s="4">
        <v>40.3</v>
      </c>
      <c r="P46" s="4">
        <v>30.2</v>
      </c>
      <c r="R46" s="1"/>
      <c r="S46" s="1"/>
      <c r="T46" s="1"/>
      <c r="U46" s="1"/>
      <c r="V46" s="1"/>
      <c r="W46" s="1"/>
    </row>
    <row r="47" spans="1:23" ht="12.75">
      <c r="A47" t="s">
        <v>49</v>
      </c>
      <c r="B47" s="4">
        <v>50</v>
      </c>
      <c r="C47" s="4">
        <v>50</v>
      </c>
      <c r="D47" s="4">
        <v>50</v>
      </c>
      <c r="E47" s="4">
        <v>50</v>
      </c>
      <c r="F47" s="4">
        <v>46.8</v>
      </c>
      <c r="G47" s="4">
        <v>35.1</v>
      </c>
      <c r="J47" t="s">
        <v>49</v>
      </c>
      <c r="K47" s="4">
        <v>50</v>
      </c>
      <c r="L47" s="4">
        <v>50</v>
      </c>
      <c r="M47" s="4">
        <v>50</v>
      </c>
      <c r="N47" s="4">
        <v>50</v>
      </c>
      <c r="O47" s="4">
        <v>46.8</v>
      </c>
      <c r="P47" s="4">
        <v>35.1</v>
      </c>
      <c r="R47" s="1"/>
      <c r="S47" s="1"/>
      <c r="T47" s="1"/>
      <c r="U47" s="1"/>
      <c r="V47" s="1"/>
      <c r="W47" s="1"/>
    </row>
    <row r="48" spans="1:23" ht="12.75">
      <c r="A48" t="s">
        <v>27</v>
      </c>
      <c r="B48" s="4">
        <v>69.5</v>
      </c>
      <c r="C48" s="4">
        <v>76.4</v>
      </c>
      <c r="D48" s="4">
        <v>64.5</v>
      </c>
      <c r="E48" s="4">
        <v>64.5</v>
      </c>
      <c r="F48" s="4">
        <v>64.5</v>
      </c>
      <c r="G48" s="4">
        <v>64.5</v>
      </c>
      <c r="J48" t="s">
        <v>27</v>
      </c>
      <c r="K48" s="4">
        <v>69.5</v>
      </c>
      <c r="L48" s="4">
        <v>76.4</v>
      </c>
      <c r="M48" s="4">
        <v>64.5</v>
      </c>
      <c r="N48" s="4">
        <v>64.5</v>
      </c>
      <c r="O48" s="4">
        <v>64.5</v>
      </c>
      <c r="P48" s="4">
        <v>64.5</v>
      </c>
      <c r="R48" s="1"/>
      <c r="S48" s="1"/>
      <c r="T48" s="1"/>
      <c r="U48" s="1"/>
      <c r="V48" s="1"/>
      <c r="W48" s="1"/>
    </row>
    <row r="49" spans="1:23" ht="12.75">
      <c r="A49" t="s">
        <v>28</v>
      </c>
      <c r="B49" s="4">
        <v>37</v>
      </c>
      <c r="C49" s="4">
        <v>53.8</v>
      </c>
      <c r="D49" s="4">
        <v>39.2</v>
      </c>
      <c r="E49" s="4">
        <v>31.9</v>
      </c>
      <c r="F49" s="4">
        <v>22.6</v>
      </c>
      <c r="G49" s="4">
        <v>16.9</v>
      </c>
      <c r="J49" t="s">
        <v>28</v>
      </c>
      <c r="K49" s="4">
        <v>37</v>
      </c>
      <c r="L49" s="4">
        <v>53.8</v>
      </c>
      <c r="M49" s="4">
        <v>39.2</v>
      </c>
      <c r="N49" s="4">
        <v>31.9</v>
      </c>
      <c r="O49" s="4">
        <v>22.6</v>
      </c>
      <c r="P49" s="4">
        <v>16.9</v>
      </c>
      <c r="R49" s="1"/>
      <c r="S49" s="1"/>
      <c r="T49" s="1"/>
      <c r="U49" s="1"/>
      <c r="V49" s="1"/>
      <c r="W49" s="1"/>
    </row>
    <row r="50" spans="1:23" ht="12.75">
      <c r="A50" t="s">
        <v>29</v>
      </c>
      <c r="B50" s="4">
        <v>42.3</v>
      </c>
      <c r="C50" s="4">
        <v>51.7</v>
      </c>
      <c r="D50" s="4">
        <v>43.5</v>
      </c>
      <c r="E50" s="4">
        <v>39.4</v>
      </c>
      <c r="F50" s="4">
        <v>35.3</v>
      </c>
      <c r="G50" s="4">
        <v>29.7</v>
      </c>
      <c r="J50" t="s">
        <v>29</v>
      </c>
      <c r="K50" s="4">
        <v>42.3</v>
      </c>
      <c r="L50" s="4">
        <v>51.7</v>
      </c>
      <c r="M50" s="4">
        <v>43.5</v>
      </c>
      <c r="N50" s="4">
        <v>39.4</v>
      </c>
      <c r="O50" s="4">
        <v>35.3</v>
      </c>
      <c r="P50" s="4">
        <v>29.7</v>
      </c>
      <c r="R50" s="1"/>
      <c r="S50" s="1"/>
      <c r="T50" s="1"/>
      <c r="U50" s="1"/>
      <c r="V50" s="1"/>
      <c r="W50" s="1"/>
    </row>
    <row r="51" spans="1:23" ht="12.75">
      <c r="A51" t="s">
        <v>50</v>
      </c>
      <c r="B51" s="4">
        <v>67.4</v>
      </c>
      <c r="C51" s="4">
        <v>67.4</v>
      </c>
      <c r="D51" s="4">
        <v>67.4</v>
      </c>
      <c r="E51" s="4">
        <v>67.4</v>
      </c>
      <c r="F51" s="4">
        <v>67.4</v>
      </c>
      <c r="G51" s="4">
        <v>67.4</v>
      </c>
      <c r="J51" t="s">
        <v>50</v>
      </c>
      <c r="K51" s="4">
        <v>61.9</v>
      </c>
      <c r="L51" s="4">
        <v>61.9</v>
      </c>
      <c r="M51" s="4">
        <v>61.9</v>
      </c>
      <c r="N51" s="4">
        <v>61.9</v>
      </c>
      <c r="O51" s="4">
        <v>61.9</v>
      </c>
      <c r="P51" s="4">
        <v>61.9</v>
      </c>
      <c r="R51" s="1"/>
      <c r="S51" s="1"/>
      <c r="T51" s="1"/>
      <c r="U51" s="1"/>
      <c r="V51" s="1"/>
      <c r="W51" s="1"/>
    </row>
    <row r="52" spans="2:23" ht="12.75">
      <c r="B52" s="4"/>
      <c r="C52" s="4"/>
      <c r="D52" s="4"/>
      <c r="E52" s="4"/>
      <c r="F52" s="4"/>
      <c r="G52" s="4"/>
      <c r="K52" s="4"/>
      <c r="L52" s="4"/>
      <c r="M52" s="4"/>
      <c r="N52" s="4"/>
      <c r="O52" s="4"/>
      <c r="P52" s="4"/>
      <c r="R52" s="1"/>
      <c r="S52" s="1"/>
      <c r="T52" s="1"/>
      <c r="U52" s="1"/>
      <c r="V52" s="1"/>
      <c r="W52" s="1"/>
    </row>
    <row r="53" spans="2:23" ht="12.75">
      <c r="B53" s="4"/>
      <c r="C53" s="4"/>
      <c r="D53" s="4"/>
      <c r="E53" s="4"/>
      <c r="F53" s="4"/>
      <c r="G53" s="4"/>
      <c r="K53" s="4"/>
      <c r="L53" s="4"/>
      <c r="M53" s="4"/>
      <c r="N53" s="4"/>
      <c r="O53" s="4"/>
      <c r="P53" s="4"/>
      <c r="R53" s="1"/>
      <c r="S53" s="1"/>
      <c r="T53" s="1"/>
      <c r="U53" s="1"/>
      <c r="V53" s="1"/>
      <c r="W53" s="1"/>
    </row>
    <row r="54" spans="2:23" ht="12.75">
      <c r="B54" s="4"/>
      <c r="C54" s="4"/>
      <c r="D54" s="4"/>
      <c r="E54" s="4"/>
      <c r="F54" s="4"/>
      <c r="G54" s="4"/>
      <c r="K54" s="4"/>
      <c r="L54" s="4"/>
      <c r="M54" s="4"/>
      <c r="N54" s="4"/>
      <c r="O54" s="4"/>
      <c r="P54" s="4"/>
      <c r="R54" s="1"/>
      <c r="S54" s="1"/>
      <c r="T54" s="1"/>
      <c r="U54" s="1"/>
      <c r="V54" s="1"/>
      <c r="W54" s="1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Axia Economics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</dc:creator>
  <cp:keywords/>
  <dc:description/>
  <cp:lastModifiedBy>finat-duclos_v</cp:lastModifiedBy>
  <cp:lastPrinted>2011-10-17T11:06:04Z</cp:lastPrinted>
  <dcterms:created xsi:type="dcterms:W3CDTF">2007-02-06T17:56:25Z</dcterms:created>
  <dcterms:modified xsi:type="dcterms:W3CDTF">2011-11-30T17:23:21Z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