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Charts8.6.1_8.6.3" sheetId="1" r:id="rId1"/>
    <sheet name="Data8.6.1" sheetId="2" r:id="rId2"/>
  </sheets>
  <definedNames/>
  <calcPr fullCalcOnLoad="1"/>
</workbook>
</file>

<file path=xl/sharedStrings.xml><?xml version="1.0" encoding="utf-8"?>
<sst xmlns="http://schemas.openxmlformats.org/spreadsheetml/2006/main" count="49" uniqueCount="40">
  <si>
    <t xml:space="preserve"> </t>
  </si>
  <si>
    <t>Austria</t>
  </si>
  <si>
    <t>Czech Republic</t>
  </si>
  <si>
    <t>Denmark</t>
  </si>
  <si>
    <t>Finland</t>
  </si>
  <si>
    <t>France</t>
  </si>
  <si>
    <t>Germany</t>
  </si>
  <si>
    <t>Hungary</t>
  </si>
  <si>
    <t>Ireland</t>
  </si>
  <si>
    <t>Italy</t>
  </si>
  <si>
    <t>Japan</t>
  </si>
  <si>
    <t>Korea</t>
  </si>
  <si>
    <t>Netherlands</t>
  </si>
  <si>
    <t>Norway</t>
  </si>
  <si>
    <t>Portugal</t>
  </si>
  <si>
    <t>Switzerland</t>
  </si>
  <si>
    <t>Total</t>
  </si>
  <si>
    <t>Canada</t>
  </si>
  <si>
    <t>Australia</t>
  </si>
  <si>
    <t>Estonia</t>
  </si>
  <si>
    <t>Israel</t>
  </si>
  <si>
    <t>New Zealand</t>
  </si>
  <si>
    <t>Slovenia</t>
  </si>
  <si>
    <t>Institutions</t>
  </si>
  <si>
    <t>Home</t>
  </si>
  <si>
    <t>1. In Sweden, the United States, Spain and the Slovak Republic, it is not possible to distinguish LTC workers in institutions and at home.</t>
  </si>
  <si>
    <t>OECD (15)</t>
  </si>
  <si>
    <t>Sweden ¹</t>
  </si>
  <si>
    <t>United States ¹</t>
  </si>
  <si>
    <t>Spain ¹</t>
  </si>
  <si>
    <t>Slovak Republic ¹</t>
  </si>
  <si>
    <r>
      <rPr>
        <sz val="9"/>
        <color indexed="8"/>
        <rFont val="Arial"/>
        <family val="2"/>
      </rPr>
      <t xml:space="preserve">8.6.1. </t>
    </r>
    <r>
      <rPr>
        <b/>
        <sz val="9"/>
        <color indexed="8"/>
        <rFont val="Arial"/>
        <family val="2"/>
      </rPr>
      <t>Long-term care workers as share of population aged 65 and over, 2009 (or nearest year)</t>
    </r>
  </si>
  <si>
    <r>
      <rPr>
        <sz val="10"/>
        <color indexed="8"/>
        <rFont val="Arial"/>
        <family val="2"/>
      </rPr>
      <t xml:space="preserve">8.6.1. </t>
    </r>
    <r>
      <rPr>
        <b/>
        <sz val="10"/>
        <color indexed="8"/>
        <rFont val="Arial"/>
        <family val="2"/>
      </rPr>
      <t>Long-term care workers as share of population aged 65 and over, 2009 (or nearest year)</t>
    </r>
  </si>
  <si>
    <r>
      <t>Source: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OECD Health Data 2011.</t>
    </r>
  </si>
  <si>
    <t>Information on data for Israel:</t>
  </si>
  <si>
    <t>http://dx.doi.org/10.1787/888932315602</t>
  </si>
  <si>
    <t>Health at a Glance 2011: OECD Indicators
 - © OECD 2011</t>
  </si>
  <si>
    <t>8. LONG-TERM CARE - Long-term care workers</t>
  </si>
  <si>
    <t>8.6.1. Long-term care workers as share of population aged 65 and over, 2009 (or nearest year)</t>
  </si>
  <si>
    <t>Version 1 - Last updated: 28-Oct-2011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</si>
</sst>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#,##0.0"/>
    <numFmt numFmtId="184" formatCode="0.00000"/>
    <numFmt numFmtId="185" formatCode="0.0000000"/>
    <numFmt numFmtId="186" formatCode="0.00000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Fill="0">
      <alignment/>
      <protection/>
    </xf>
    <xf numFmtId="0" fontId="3" fillId="0" borderId="0" applyFill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46" fillId="0" borderId="0" xfId="0" applyFon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Alignment="1">
      <alignment wrapText="1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180" fontId="3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180" fontId="8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2" fillId="0" borderId="0" xfId="0" applyFont="1" applyAlignment="1">
      <alignment/>
    </xf>
    <xf numFmtId="180" fontId="46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50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80" fontId="46" fillId="0" borderId="0" xfId="0" applyNumberFormat="1" applyFont="1" applyBorder="1" applyAlignment="1">
      <alignment wrapText="1"/>
    </xf>
    <xf numFmtId="0" fontId="51" fillId="0" borderId="0" xfId="0" applyFont="1" applyAlignment="1">
      <alignment wrapText="1"/>
    </xf>
    <xf numFmtId="0" fontId="49" fillId="0" borderId="0" xfId="0" applyFont="1" applyAlignment="1">
      <alignment/>
    </xf>
    <xf numFmtId="180" fontId="46" fillId="0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52" fillId="0" borderId="0" xfId="53" applyFont="1" applyAlignment="1" applyProtection="1">
      <alignment/>
      <protection/>
    </xf>
    <xf numFmtId="0" fontId="40" fillId="0" borderId="0" xfId="53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180" fontId="0" fillId="0" borderId="0" xfId="0" applyNumberFormat="1" applyAlignment="1">
      <alignment horizontal="center"/>
    </xf>
    <xf numFmtId="180" fontId="0" fillId="0" borderId="11" xfId="0" applyNumberForma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andaard 2" xfId="61"/>
    <cellStyle name="Standaard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45"/>
          <c:w val="0.9495"/>
          <c:h val="0.9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'Data8.6.1'!$B$6</c:f>
              <c:strCache>
                <c:ptCount val="1"/>
                <c:pt idx="0">
                  <c:v>Institutions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'Data8.6.1'!$A$7:$A$32</c:f>
              <c:strCache>
                <c:ptCount val="26"/>
                <c:pt idx="0">
                  <c:v>Sweden ¹</c:v>
                </c:pt>
                <c:pt idx="1">
                  <c:v>Norway</c:v>
                </c:pt>
                <c:pt idx="2">
                  <c:v>United States ¹</c:v>
                </c:pt>
                <c:pt idx="3">
                  <c:v>Israel</c:v>
                </c:pt>
                <c:pt idx="4">
                  <c:v>Denmark</c:v>
                </c:pt>
                <c:pt idx="5">
                  <c:v>Estonia</c:v>
                </c:pt>
                <c:pt idx="6">
                  <c:v>Netherlands</c:v>
                </c:pt>
                <c:pt idx="7">
                  <c:v>Switzerland</c:v>
                </c:pt>
                <c:pt idx="8">
                  <c:v>New Zealand</c:v>
                </c:pt>
                <c:pt idx="9">
                  <c:v>Australia</c:v>
                </c:pt>
                <c:pt idx="10">
                  <c:v>OECD (15)</c:v>
                </c:pt>
                <c:pt idx="11">
                  <c:v>Japan</c:v>
                </c:pt>
                <c:pt idx="12">
                  <c:v>Canada</c:v>
                </c:pt>
                <c:pt idx="13">
                  <c:v>Ireland</c:v>
                </c:pt>
                <c:pt idx="14">
                  <c:v>Spain ¹</c:v>
                </c:pt>
                <c:pt idx="15">
                  <c:v>Korea</c:v>
                </c:pt>
                <c:pt idx="16">
                  <c:v>Germany</c:v>
                </c:pt>
                <c:pt idx="17">
                  <c:v>Slovenia</c:v>
                </c:pt>
                <c:pt idx="18">
                  <c:v>Finland</c:v>
                </c:pt>
                <c:pt idx="19">
                  <c:v>Austria</c:v>
                </c:pt>
                <c:pt idx="20">
                  <c:v>Czech Republic</c:v>
                </c:pt>
                <c:pt idx="21">
                  <c:v>Hungary</c:v>
                </c:pt>
                <c:pt idx="22">
                  <c:v>Slovak Republic ¹</c:v>
                </c:pt>
                <c:pt idx="23">
                  <c:v>France</c:v>
                </c:pt>
                <c:pt idx="24">
                  <c:v>Italy</c:v>
                </c:pt>
                <c:pt idx="25">
                  <c:v>Portugal</c:v>
                </c:pt>
              </c:strCache>
            </c:strRef>
          </c:cat>
          <c:val>
            <c:numRef>
              <c:f>'Data8.6.1'!$B$7:$B$32</c:f>
              <c:numCache>
                <c:ptCount val="26"/>
                <c:pt idx="0">
                  <c:v>13</c:v>
                </c:pt>
                <c:pt idx="1">
                  <c:v>7</c:v>
                </c:pt>
                <c:pt idx="2">
                  <c:v>11.9</c:v>
                </c:pt>
                <c:pt idx="3">
                  <c:v>1.1</c:v>
                </c:pt>
                <c:pt idx="4">
                  <c:v>6.4</c:v>
                </c:pt>
                <c:pt idx="5">
                  <c:v>0.6</c:v>
                </c:pt>
                <c:pt idx="6">
                  <c:v>6.3</c:v>
                </c:pt>
                <c:pt idx="7">
                  <c:v>5.4</c:v>
                </c:pt>
                <c:pt idx="8">
                  <c:v>5</c:v>
                </c:pt>
                <c:pt idx="9">
                  <c:v>4.5</c:v>
                </c:pt>
                <c:pt idx="10">
                  <c:v>3.1562500000000004</c:v>
                </c:pt>
                <c:pt idx="11">
                  <c:v>1.5</c:v>
                </c:pt>
                <c:pt idx="12">
                  <c:v>3.9</c:v>
                </c:pt>
                <c:pt idx="13">
                  <c:v>2.6</c:v>
                </c:pt>
                <c:pt idx="14">
                  <c:v>4.4</c:v>
                </c:pt>
                <c:pt idx="15">
                  <c:v>0.6</c:v>
                </c:pt>
                <c:pt idx="16">
                  <c:v>2.6</c:v>
                </c:pt>
                <c:pt idx="17">
                  <c:v>3.1</c:v>
                </c:pt>
                <c:pt idx="18">
                  <c:v>3</c:v>
                </c:pt>
                <c:pt idx="19">
                  <c:v>2.8</c:v>
                </c:pt>
                <c:pt idx="20">
                  <c:v>1.6</c:v>
                </c:pt>
                <c:pt idx="21">
                  <c:v>1.4</c:v>
                </c:pt>
                <c:pt idx="22">
                  <c:v>1.7</c:v>
                </c:pt>
                <c:pt idx="23">
                  <c:v>1.6</c:v>
                </c:pt>
                <c:pt idx="24">
                  <c:v>1.1</c:v>
                </c:pt>
                <c:pt idx="25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'Data8.6.1'!$D$6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'Data8.6.1'!$A$7:$A$32</c:f>
              <c:strCache>
                <c:ptCount val="26"/>
                <c:pt idx="0">
                  <c:v>Sweden ¹</c:v>
                </c:pt>
                <c:pt idx="1">
                  <c:v>Norway</c:v>
                </c:pt>
                <c:pt idx="2">
                  <c:v>United States ¹</c:v>
                </c:pt>
                <c:pt idx="3">
                  <c:v>Israel</c:v>
                </c:pt>
                <c:pt idx="4">
                  <c:v>Denmark</c:v>
                </c:pt>
                <c:pt idx="5">
                  <c:v>Estonia</c:v>
                </c:pt>
                <c:pt idx="6">
                  <c:v>Netherlands</c:v>
                </c:pt>
                <c:pt idx="7">
                  <c:v>Switzerland</c:v>
                </c:pt>
                <c:pt idx="8">
                  <c:v>New Zealand</c:v>
                </c:pt>
                <c:pt idx="9">
                  <c:v>Australia</c:v>
                </c:pt>
                <c:pt idx="10">
                  <c:v>OECD (15)</c:v>
                </c:pt>
                <c:pt idx="11">
                  <c:v>Japan</c:v>
                </c:pt>
                <c:pt idx="12">
                  <c:v>Canada</c:v>
                </c:pt>
                <c:pt idx="13">
                  <c:v>Ireland</c:v>
                </c:pt>
                <c:pt idx="14">
                  <c:v>Spain ¹</c:v>
                </c:pt>
                <c:pt idx="15">
                  <c:v>Korea</c:v>
                </c:pt>
                <c:pt idx="16">
                  <c:v>Germany</c:v>
                </c:pt>
                <c:pt idx="17">
                  <c:v>Slovenia</c:v>
                </c:pt>
                <c:pt idx="18">
                  <c:v>Finland</c:v>
                </c:pt>
                <c:pt idx="19">
                  <c:v>Austria</c:v>
                </c:pt>
                <c:pt idx="20">
                  <c:v>Czech Republic</c:v>
                </c:pt>
                <c:pt idx="21">
                  <c:v>Hungary</c:v>
                </c:pt>
                <c:pt idx="22">
                  <c:v>Slovak Republic ¹</c:v>
                </c:pt>
                <c:pt idx="23">
                  <c:v>France</c:v>
                </c:pt>
                <c:pt idx="24">
                  <c:v>Italy</c:v>
                </c:pt>
                <c:pt idx="25">
                  <c:v>Portugal</c:v>
                </c:pt>
              </c:strCache>
            </c:strRef>
          </c:cat>
          <c:val>
            <c:numRef>
              <c:f>'Data8.6.1'!$D$7:$D$32</c:f>
              <c:numCache>
                <c:ptCount val="26"/>
                <c:pt idx="1">
                  <c:v>5.9</c:v>
                </c:pt>
                <c:pt idx="3">
                  <c:v>9.5</c:v>
                </c:pt>
                <c:pt idx="4">
                  <c:v>2.7</c:v>
                </c:pt>
                <c:pt idx="5">
                  <c:v>7.4</c:v>
                </c:pt>
                <c:pt idx="6">
                  <c:v>1.4</c:v>
                </c:pt>
                <c:pt idx="7">
                  <c:v>1.9</c:v>
                </c:pt>
                <c:pt idx="8">
                  <c:v>2.3</c:v>
                </c:pt>
                <c:pt idx="9">
                  <c:v>2.5</c:v>
                </c:pt>
                <c:pt idx="10">
                  <c:v>3.146666666666666</c:v>
                </c:pt>
                <c:pt idx="11">
                  <c:v>3.9</c:v>
                </c:pt>
                <c:pt idx="12">
                  <c:v>1.4</c:v>
                </c:pt>
                <c:pt idx="13">
                  <c:v>1.9</c:v>
                </c:pt>
                <c:pt idx="15">
                  <c:v>3.6</c:v>
                </c:pt>
                <c:pt idx="16">
                  <c:v>1.2</c:v>
                </c:pt>
                <c:pt idx="20">
                  <c:v>0.8</c:v>
                </c:pt>
                <c:pt idx="21">
                  <c:v>0.8</c:v>
                </c:pt>
              </c:numCache>
            </c:numRef>
          </c:val>
        </c:ser>
        <c:overlap val="100"/>
        <c:gapWidth val="40"/>
        <c:axId val="40550844"/>
        <c:axId val="29413277"/>
      </c:bar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3277"/>
        <c:crosses val="autoZero"/>
        <c:auto val="1"/>
        <c:lblOffset val="100"/>
        <c:tickLblSkip val="1"/>
        <c:noMultiLvlLbl val="0"/>
      </c:catAx>
      <c:valAx>
        <c:axId val="29413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50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975"/>
          <c:y val="0"/>
          <c:w val="0.268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-0.01225</cdr:x>
      <cdr:y>-0.00225</cdr:y>
    </cdr:from>
    <cdr:to>
      <cdr:x>0.3665</cdr:x>
      <cdr:y>0.06175</cdr:y>
    </cdr:to>
    <cdr:sp>
      <cdr:nvSpPr>
        <cdr:cNvPr id="1" name="TextBox 1"/>
        <cdr:cNvSpPr txBox="1">
          <a:spLocks noChangeArrowheads="1"/>
        </cdr:cNvSpPr>
      </cdr:nvSpPr>
      <cdr:spPr>
        <a:xfrm>
          <a:off x="-66674" y="0"/>
          <a:ext cx="2228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population aged 65 years and over</a:t>
          </a:r>
        </a:p>
      </cdr:txBody>
    </cdr:sp>
  </cdr:relSizeAnchor>
  <cdr:relSizeAnchor xmlns:cdr="http://schemas.openxmlformats.org/drawingml/2006/chartDrawing">
    <cdr:from>
      <cdr:x>0.68825</cdr:x>
      <cdr:y>0.02225</cdr:y>
    </cdr:from>
    <cdr:to>
      <cdr:x>0.698</cdr:x>
      <cdr:y>0.042</cdr:y>
    </cdr:to>
    <cdr:sp>
      <cdr:nvSpPr>
        <cdr:cNvPr id="2" name="Rectangle 2"/>
        <cdr:cNvSpPr>
          <a:spLocks/>
        </cdr:cNvSpPr>
      </cdr:nvSpPr>
      <cdr:spPr>
        <a:xfrm>
          <a:off x="4038600" y="57150"/>
          <a:ext cx="57150" cy="57150"/>
        </a:xfrm>
        <a:prstGeom prst="rect">
          <a:avLst/>
        </a:prstGeom>
        <a:solidFill>
          <a:srgbClr val="A6A6A6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9</xdr:col>
      <xdr:colOff>561975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0" y="628650"/>
        <a:ext cx="58769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4</xdr:row>
      <xdr:rowOff>9525</xdr:rowOff>
    </xdr:from>
    <xdr:to>
      <xdr:col>8</xdr:col>
      <xdr:colOff>504825</xdr:colOff>
      <xdr:row>5</xdr:row>
      <xdr:rowOff>38100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048125" y="657225"/>
          <a:ext cx="1162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Institutions + 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5" max="6" width="7.8515625" style="0" customWidth="1"/>
  </cols>
  <sheetData>
    <row r="1" ht="12.75">
      <c r="A1" s="26" t="s">
        <v>36</v>
      </c>
    </row>
    <row r="2" spans="1:2" ht="12.75">
      <c r="A2" s="27" t="s">
        <v>37</v>
      </c>
      <c r="B2" t="s">
        <v>38</v>
      </c>
    </row>
    <row r="3" ht="12.75">
      <c r="A3" s="27" t="s">
        <v>39</v>
      </c>
    </row>
    <row r="4" spans="1:10" s="7" customFormat="1" ht="12.75" customHeight="1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7" customFormat="1" ht="11.2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="7" customFormat="1" ht="11.25"/>
    <row r="7" s="7" customFormat="1" ht="11.25"/>
    <row r="8" s="7" customFormat="1" ht="11.25"/>
    <row r="9" s="7" customFormat="1" ht="11.25"/>
    <row r="10" s="7" customFormat="1" ht="11.25"/>
    <row r="11" s="7" customFormat="1" ht="11.25"/>
    <row r="12" s="7" customFormat="1" ht="11.25"/>
    <row r="13" s="7" customFormat="1" ht="11.25"/>
    <row r="14" s="7" customFormat="1" ht="11.25"/>
    <row r="15" s="7" customFormat="1" ht="11.25"/>
    <row r="16" s="7" customFormat="1" ht="11.25"/>
    <row r="17" s="7" customFormat="1" ht="11.25"/>
    <row r="18" s="7" customFormat="1" ht="11.25"/>
    <row r="19" s="7" customFormat="1" ht="11.25"/>
    <row r="20" s="7" customFormat="1" ht="11.25"/>
    <row r="21" s="7" customFormat="1" ht="11.25"/>
    <row r="22" s="7" customFormat="1" ht="11.25"/>
    <row r="23" s="7" customFormat="1" ht="11.25"/>
    <row r="24" spans="1:4" s="7" customFormat="1" ht="12">
      <c r="A24" s="7" t="s">
        <v>34</v>
      </c>
      <c r="B24" s="24"/>
      <c r="C24" s="24"/>
      <c r="D24" s="25" t="s">
        <v>35</v>
      </c>
    </row>
    <row r="25" spans="1:10" s="7" customFormat="1" ht="12.75" customHeight="1">
      <c r="A25" s="29" t="s">
        <v>25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s="7" customFormat="1" ht="11.25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="7" customFormat="1" ht="11.25">
      <c r="A27" s="13" t="s">
        <v>33</v>
      </c>
    </row>
  </sheetData>
  <sheetProtection/>
  <mergeCells count="2">
    <mergeCell ref="A4:J4"/>
    <mergeCell ref="A25:J26"/>
  </mergeCells>
  <hyperlinks>
    <hyperlink ref="D24" r:id="rId1" display="http://dx.doi.org/10.1787/888932315602"/>
    <hyperlink ref="A1" r:id="rId2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1.421875" style="0" customWidth="1"/>
    <col min="3" max="3" width="5.28125" style="0" customWidth="1"/>
    <col min="4" max="4" width="9.140625" style="0" customWidth="1"/>
    <col min="5" max="5" width="6.00390625" style="0" customWidth="1"/>
    <col min="6" max="7" width="9.140625" style="0" customWidth="1"/>
    <col min="8" max="8" width="11.421875" style="0" bestFit="1" customWidth="1"/>
  </cols>
  <sheetData>
    <row r="1" ht="12.75">
      <c r="A1" s="26" t="s">
        <v>36</v>
      </c>
    </row>
    <row r="2" spans="1:2" ht="12.75">
      <c r="A2" s="27" t="s">
        <v>37</v>
      </c>
      <c r="B2" t="s">
        <v>38</v>
      </c>
    </row>
    <row r="3" ht="12.75">
      <c r="A3" s="27" t="s">
        <v>39</v>
      </c>
    </row>
    <row r="4" spans="1:11" s="7" customFormat="1" ht="12.75" customHeight="1">
      <c r="A4" s="32" t="s">
        <v>32</v>
      </c>
      <c r="B4" s="32"/>
      <c r="C4" s="32"/>
      <c r="D4" s="32"/>
      <c r="E4" s="32"/>
      <c r="F4" s="32"/>
      <c r="G4" s="32"/>
      <c r="H4" s="32"/>
      <c r="I4" s="32"/>
      <c r="J4" s="32"/>
      <c r="K4"/>
    </row>
    <row r="5" spans="1:11" s="7" customFormat="1" ht="11.25" customHeight="1">
      <c r="A5" s="3"/>
      <c r="B5"/>
      <c r="C5"/>
      <c r="D5"/>
      <c r="E5"/>
      <c r="F5"/>
      <c r="G5"/>
      <c r="H5"/>
      <c r="I5"/>
      <c r="J5"/>
      <c r="K5"/>
    </row>
    <row r="6" spans="1:8" ht="13.5" thickBot="1">
      <c r="A6" s="1" t="s">
        <v>0</v>
      </c>
      <c r="B6" s="2" t="s">
        <v>23</v>
      </c>
      <c r="C6" s="2"/>
      <c r="D6" s="2" t="s">
        <v>24</v>
      </c>
      <c r="E6" s="2"/>
      <c r="F6" s="2" t="s">
        <v>16</v>
      </c>
      <c r="G6" s="12"/>
      <c r="H6" s="12"/>
    </row>
    <row r="7" spans="1:6" ht="12.75">
      <c r="A7" t="s">
        <v>27</v>
      </c>
      <c r="B7" s="31">
        <v>13</v>
      </c>
      <c r="C7" s="31"/>
      <c r="D7" s="31"/>
      <c r="E7" s="31"/>
      <c r="F7" s="15">
        <v>13</v>
      </c>
    </row>
    <row r="8" spans="1:6" ht="12.75">
      <c r="A8" t="s">
        <v>13</v>
      </c>
      <c r="B8" s="15">
        <v>7</v>
      </c>
      <c r="C8" s="7"/>
      <c r="D8" s="15">
        <v>5.9</v>
      </c>
      <c r="E8" s="7"/>
      <c r="F8" s="15">
        <v>12.9</v>
      </c>
    </row>
    <row r="9" spans="1:6" ht="12.75">
      <c r="A9" t="s">
        <v>28</v>
      </c>
      <c r="B9" s="30">
        <v>11.9</v>
      </c>
      <c r="C9" s="30"/>
      <c r="D9" s="30"/>
      <c r="E9" s="30"/>
      <c r="F9" s="15">
        <v>11.9</v>
      </c>
    </row>
    <row r="10" spans="1:6" ht="12.75">
      <c r="A10" t="s">
        <v>20</v>
      </c>
      <c r="B10" s="15">
        <v>1.1</v>
      </c>
      <c r="C10" s="7"/>
      <c r="D10" s="15">
        <v>9.5</v>
      </c>
      <c r="E10" s="7"/>
      <c r="F10" s="15">
        <v>10.6</v>
      </c>
    </row>
    <row r="11" spans="1:6" ht="12.75">
      <c r="A11" t="s">
        <v>3</v>
      </c>
      <c r="B11" s="15">
        <v>6.4</v>
      </c>
      <c r="C11" s="7">
        <v>2008</v>
      </c>
      <c r="D11" s="15">
        <v>2.7</v>
      </c>
      <c r="E11" s="7">
        <v>2008</v>
      </c>
      <c r="F11" s="15">
        <v>9.100000000000001</v>
      </c>
    </row>
    <row r="12" spans="1:7" ht="12.75">
      <c r="A12" t="s">
        <v>19</v>
      </c>
      <c r="B12" s="15">
        <v>0.6</v>
      </c>
      <c r="C12" s="7"/>
      <c r="D12" s="15">
        <v>7.4</v>
      </c>
      <c r="E12" s="7"/>
      <c r="F12" s="15">
        <v>8</v>
      </c>
      <c r="G12" s="4"/>
    </row>
    <row r="13" spans="1:6" ht="12.75">
      <c r="A13" t="s">
        <v>12</v>
      </c>
      <c r="B13" s="15">
        <v>6.3</v>
      </c>
      <c r="C13" s="7"/>
      <c r="D13" s="15">
        <v>1.4</v>
      </c>
      <c r="E13" s="7"/>
      <c r="F13" s="15">
        <v>7.699999999999999</v>
      </c>
    </row>
    <row r="14" spans="1:6" ht="12.75">
      <c r="A14" t="s">
        <v>15</v>
      </c>
      <c r="B14" s="15">
        <v>5.4</v>
      </c>
      <c r="C14" s="7"/>
      <c r="D14" s="18">
        <v>1.9</v>
      </c>
      <c r="E14" s="10"/>
      <c r="F14" s="15">
        <v>7.300000000000001</v>
      </c>
    </row>
    <row r="15" spans="1:6" ht="12.75">
      <c r="A15" t="s">
        <v>21</v>
      </c>
      <c r="B15" s="15">
        <v>5</v>
      </c>
      <c r="C15" s="7">
        <v>2006</v>
      </c>
      <c r="D15" s="15">
        <v>2.3</v>
      </c>
      <c r="E15" s="7">
        <v>2006</v>
      </c>
      <c r="F15" s="15">
        <v>7.3</v>
      </c>
    </row>
    <row r="16" spans="1:6" ht="12.75">
      <c r="A16" t="s">
        <v>18</v>
      </c>
      <c r="B16" s="15">
        <v>4.5</v>
      </c>
      <c r="C16" s="7">
        <v>2007</v>
      </c>
      <c r="D16" s="15">
        <v>2.5</v>
      </c>
      <c r="E16" s="7">
        <v>2007</v>
      </c>
      <c r="F16" s="15">
        <v>7</v>
      </c>
    </row>
    <row r="17" spans="1:7" ht="12.75">
      <c r="A17" s="3" t="s">
        <v>26</v>
      </c>
      <c r="B17" s="14">
        <v>3.1562500000000004</v>
      </c>
      <c r="C17" s="16"/>
      <c r="D17" s="14">
        <v>3.146666666666666</v>
      </c>
      <c r="E17" s="16"/>
      <c r="F17" s="14">
        <v>6.3029166666666665</v>
      </c>
      <c r="G17" s="19"/>
    </row>
    <row r="18" spans="1:6" s="3" customFormat="1" ht="12.75">
      <c r="A18" t="s">
        <v>10</v>
      </c>
      <c r="B18" s="15">
        <v>1.5</v>
      </c>
      <c r="C18" s="7"/>
      <c r="D18" s="15">
        <v>3.9</v>
      </c>
      <c r="E18" s="7"/>
      <c r="F18" s="15">
        <v>5.4</v>
      </c>
    </row>
    <row r="19" spans="1:6" ht="12.75">
      <c r="A19" t="s">
        <v>17</v>
      </c>
      <c r="B19" s="15">
        <v>3.9</v>
      </c>
      <c r="C19" s="7">
        <v>2006</v>
      </c>
      <c r="D19" s="15">
        <v>1.4</v>
      </c>
      <c r="E19" s="7">
        <v>2005</v>
      </c>
      <c r="F19" s="15">
        <v>5.3</v>
      </c>
    </row>
    <row r="20" spans="1:6" ht="12.75">
      <c r="A20" t="s">
        <v>8</v>
      </c>
      <c r="B20" s="15">
        <v>2.6</v>
      </c>
      <c r="C20" s="7"/>
      <c r="D20" s="8">
        <v>1.9</v>
      </c>
      <c r="E20" s="11"/>
      <c r="F20" s="15">
        <v>4.5</v>
      </c>
    </row>
    <row r="21" spans="1:6" ht="12.75">
      <c r="A21" t="s">
        <v>29</v>
      </c>
      <c r="B21" s="30">
        <v>4.4</v>
      </c>
      <c r="C21" s="30"/>
      <c r="D21" s="30"/>
      <c r="E21" s="30"/>
      <c r="F21" s="15">
        <v>4.4</v>
      </c>
    </row>
    <row r="22" spans="1:6" ht="12.75">
      <c r="A22" t="s">
        <v>11</v>
      </c>
      <c r="B22" s="15">
        <v>0.6</v>
      </c>
      <c r="C22" s="7"/>
      <c r="D22" s="15">
        <v>3.6</v>
      </c>
      <c r="F22" s="15">
        <v>4.2</v>
      </c>
    </row>
    <row r="23" spans="1:6" ht="12.75">
      <c r="A23" t="s">
        <v>6</v>
      </c>
      <c r="B23" s="15">
        <v>2.6</v>
      </c>
      <c r="C23" s="7"/>
      <c r="D23" s="15">
        <v>1.2</v>
      </c>
      <c r="F23" s="15">
        <v>3.8</v>
      </c>
    </row>
    <row r="24" spans="1:6" ht="12.75">
      <c r="A24" t="s">
        <v>22</v>
      </c>
      <c r="B24" s="15">
        <v>3.1</v>
      </c>
      <c r="C24" s="7"/>
      <c r="D24" s="15"/>
      <c r="F24" s="15">
        <v>3.1</v>
      </c>
    </row>
    <row r="25" spans="1:6" ht="12.75">
      <c r="A25" t="s">
        <v>4</v>
      </c>
      <c r="B25" s="15">
        <v>3</v>
      </c>
      <c r="C25" s="7">
        <v>2005</v>
      </c>
      <c r="D25" s="15"/>
      <c r="F25" s="15">
        <v>3</v>
      </c>
    </row>
    <row r="26" spans="1:6" ht="12.75">
      <c r="A26" t="s">
        <v>1</v>
      </c>
      <c r="B26" s="15">
        <v>2.8</v>
      </c>
      <c r="C26" s="7">
        <v>2006</v>
      </c>
      <c r="D26" s="15"/>
      <c r="F26" s="15">
        <v>2.8</v>
      </c>
    </row>
    <row r="27" spans="1:6" ht="12.75">
      <c r="A27" t="s">
        <v>2</v>
      </c>
      <c r="B27" s="15">
        <v>1.6</v>
      </c>
      <c r="C27" s="7"/>
      <c r="D27" s="15">
        <v>0.8</v>
      </c>
      <c r="F27" s="15">
        <v>2.4000000000000004</v>
      </c>
    </row>
    <row r="28" spans="1:6" ht="12.75">
      <c r="A28" t="s">
        <v>7</v>
      </c>
      <c r="B28" s="15">
        <v>1.4</v>
      </c>
      <c r="C28" s="7"/>
      <c r="D28" s="15">
        <v>0.8</v>
      </c>
      <c r="F28" s="15">
        <v>2.2</v>
      </c>
    </row>
    <row r="29" spans="1:6" ht="12.75">
      <c r="A29" t="s">
        <v>30</v>
      </c>
      <c r="B29" s="30">
        <v>1.7</v>
      </c>
      <c r="C29" s="30"/>
      <c r="D29" s="30"/>
      <c r="E29" s="30"/>
      <c r="F29" s="15">
        <v>1.7</v>
      </c>
    </row>
    <row r="30" spans="1:6" ht="12.75">
      <c r="A30" t="s">
        <v>5</v>
      </c>
      <c r="B30" s="15">
        <v>1.6</v>
      </c>
      <c r="C30" s="7">
        <v>2007</v>
      </c>
      <c r="D30" s="15"/>
      <c r="F30" s="15">
        <v>1.6</v>
      </c>
    </row>
    <row r="31" spans="1:6" ht="12.75">
      <c r="A31" t="s">
        <v>9</v>
      </c>
      <c r="B31" s="15">
        <v>1.1</v>
      </c>
      <c r="C31" s="7">
        <v>2005</v>
      </c>
      <c r="D31" s="15"/>
      <c r="F31" s="15">
        <v>1.1</v>
      </c>
    </row>
    <row r="32" spans="1:6" ht="12.75">
      <c r="A32" s="6" t="s">
        <v>14</v>
      </c>
      <c r="B32" s="17">
        <v>0.4</v>
      </c>
      <c r="C32" s="9"/>
      <c r="D32" s="17"/>
      <c r="E32" s="6"/>
      <c r="F32" s="17">
        <v>0.4</v>
      </c>
    </row>
    <row r="33" spans="1:8" ht="13.5" thickBot="1">
      <c r="A33" s="23" t="s">
        <v>26</v>
      </c>
      <c r="B33" s="22">
        <f>AVERAGE(B22:B23,B27:B28,B18:B20,B10:B16,B8,)</f>
        <v>3.1562500000000004</v>
      </c>
      <c r="C33" s="22"/>
      <c r="D33" s="22">
        <f>AVERAGE(D8,D10:D16,D18:D20,D22:D23,D27:D28)</f>
        <v>3.146666666666666</v>
      </c>
      <c r="E33" s="22"/>
      <c r="F33" s="22">
        <f>B33+D33</f>
        <v>6.3029166666666665</v>
      </c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10" ht="12.75" customHeight="1">
      <c r="A35" s="21" t="s">
        <v>25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.75">
      <c r="A36" s="13" t="s">
        <v>33</v>
      </c>
      <c r="B36" s="7"/>
      <c r="C36" s="7"/>
      <c r="D36" s="7"/>
      <c r="E36" s="7"/>
      <c r="F36" s="7"/>
      <c r="G36" s="7"/>
      <c r="H36" s="7"/>
      <c r="I36" s="7"/>
      <c r="J36" s="7"/>
    </row>
    <row r="37" spans="1:3" ht="12.75">
      <c r="A37" s="7" t="s">
        <v>34</v>
      </c>
      <c r="B37" s="24"/>
      <c r="C37" s="25" t="s">
        <v>35</v>
      </c>
    </row>
  </sheetData>
  <sheetProtection/>
  <mergeCells count="5">
    <mergeCell ref="B29:E29"/>
    <mergeCell ref="B21:E21"/>
    <mergeCell ref="B9:E9"/>
    <mergeCell ref="B7:E7"/>
    <mergeCell ref="A4:J4"/>
  </mergeCells>
  <hyperlinks>
    <hyperlink ref="C37" r:id="rId1" display="http://dx.doi.org/10.1787/888932315602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finat-duclos_v</cp:lastModifiedBy>
  <cp:lastPrinted>2011-09-01T16:16:43Z</cp:lastPrinted>
  <dcterms:created xsi:type="dcterms:W3CDTF">2009-06-08T15:58:24Z</dcterms:created>
  <dcterms:modified xsi:type="dcterms:W3CDTF">2011-11-10T18:14:16Z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