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70" windowHeight="94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<sst xmlns="http://schemas.openxmlformats.org/spreadsheetml/2006/main" count="19" uniqueCount="18">
  <si>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OECD Economic Outlook n74</t>
  </si>
  <si>
    <t>Arabian Light/Dubai</t>
  </si>
  <si>
    <t>1972 US Dollars</t>
  </si>
  <si>
    <t>Deflator for GDP at Market Prices</t>
  </si>
  <si>
    <t>Nominal Price</t>
  </si>
  <si>
    <t>Real Price</t>
  </si>
  <si>
    <t>Real Price (1972 US$)</t>
  </si>
  <si>
    <t>BP</t>
  </si>
  <si>
    <t>United States</t>
  </si>
  <si>
    <t>rebased deflator</t>
  </si>
  <si>
    <t xml:space="preserve">   Dubai</t>
  </si>
  <si>
    <t xml:space="preserve"> Platt's</t>
  </si>
  <si>
    <t xml:space="preserve"> M1(Adj)</t>
  </si>
  <si>
    <t>1999*</t>
  </si>
  <si>
    <t>Sources: 1970 - 1984 Arabian Light prices from the Oil Economists' Handbook. 1985 - 2003 Dubai M1 (Adj) prices from Platts. Real prices are calculated using the GDP deflator for GDP at Market Prices from OECD Economic Outlook N°74 that was rebased with ba</t>
  </si>
  <si>
    <t>Real crude oil prices</t>
  </si>
  <si>
    <t>Special chapter: energy</t>
  </si>
  <si>
    <t>OECD FACTBOOK 2005 – ISBN 92-64-01869-7 – © OECD 2005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</si>
</sst>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%"/>
    <numFmt numFmtId="175" formatCode="_-* #,##0_-;\-* #,##0_-;_-* &quot;-&quot;??_-;_-@_-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0.000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?_);_(@_)"/>
    <numFmt numFmtId="197" formatCode="_-* #,##0.0\ _€_-;\-* #,##0.0\ _€_-;_-* &quot;-&quot;??\ _€_-;_-@_-"/>
    <numFmt numFmtId="198" formatCode="_-* #,##0.000\ _€_-;\-* #,##0.000\ _€_-;_-* &quot;-&quot;??\ _€_-;_-@_-"/>
    <numFmt numFmtId="199" formatCode="_-* #,##0\ _€_-;\-* #,##0\ _€_-;_-* &quot;-&quot;??\ _€_-;_-@_-"/>
    <numFmt numFmtId="200" formatCode="_-* #,##0.0\ _€_-;\-* #,##0.0\ _€_-;_-* &quot;-&quot;?\ _€_-;_-@_-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_(* #,##0_);_(* \(#,##0\);_(* &quot;-&quot;??_);_(@_)"/>
    <numFmt numFmtId="210" formatCode="0.0000000"/>
    <numFmt numFmtId="211" formatCode="0.000%"/>
    <numFmt numFmtId="212" formatCode="0.000000000"/>
    <numFmt numFmtId="213" formatCode="0.0000000000"/>
    <numFmt numFmtId="214" formatCode="0.00000000000"/>
    <numFmt numFmtId="215" formatCode="0.000000000000"/>
    <numFmt numFmtId="216" formatCode="0.00000000"/>
    <numFmt numFmtId="217" formatCode="[$-409]dd\ mmmm\,\ yyyy"/>
    <numFmt numFmtId="218" formatCode="mmm\.\ yy"/>
    <numFmt numFmtId="219" formatCode="_-* #,##0.000\ _€_-;\-* #,##0.000\ _€_-;_-* &quot;-&quot;???\ _€_-;_-@_-"/>
    <numFmt numFmtId="220" formatCode="0;[Red]0"/>
    <numFmt numFmtId="221" formatCode="#000"/>
    <numFmt numFmtId="222" formatCode="#\ 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194" fontId="4" fillId="3" borderId="0" xfId="17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8" fontId="4" fillId="3" borderId="0" xfId="17" applyFont="1" applyFill="1" applyAlignment="1">
      <alignment horizontal="center"/>
    </xf>
    <xf numFmtId="180" fontId="4" fillId="3" borderId="0" xfId="0" applyNumberFormat="1" applyFont="1" applyFill="1" applyAlignment="1">
      <alignment/>
    </xf>
    <xf numFmtId="197" fontId="0" fillId="0" borderId="0" xfId="17" applyNumberFormat="1" applyFill="1" applyAlignment="1">
      <alignment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2" fontId="4" fillId="2" borderId="0" xfId="0" applyNumberFormat="1" applyFont="1" applyFill="1" applyAlignment="1">
      <alignment horizontal="center"/>
    </xf>
    <xf numFmtId="180" fontId="0" fillId="2" borderId="0" xfId="0" applyNumberFormat="1" applyFill="1" applyAlignment="1">
      <alignment horizontal="center"/>
    </xf>
    <xf numFmtId="180" fontId="0" fillId="0" borderId="0" xfId="0" applyNumberFormat="1" applyFill="1" applyAlignment="1">
      <alignment horizontal="center"/>
    </xf>
    <xf numFmtId="197" fontId="0" fillId="0" borderId="0" xfId="17" applyNumberForma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2" fontId="0" fillId="0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188" fontId="4" fillId="2" borderId="0" xfId="17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3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omma_Selected_Fuel_Price_Indices_3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144"/>
          <c:w val="0.941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Chart!$P$40:$P$41</c:f>
              <c:strCache>
                <c:ptCount val="1"/>
                <c:pt idx="0">
                  <c:v>Nominal 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Chart!$O$42:$O$76</c:f>
              <c:numCache/>
            </c:numRef>
          </c:cat>
          <c:val>
            <c:numRef>
              <c:f>Chart!$P$42:$P$76</c:f>
              <c:numCache/>
            </c:numRef>
          </c:val>
          <c:smooth val="0"/>
        </c:ser>
        <c:ser>
          <c:idx val="1"/>
          <c:order val="1"/>
          <c:tx>
            <c:strRef>
              <c:f>Chart!$Q$40:$Q$41</c:f>
              <c:strCache>
                <c:ptCount val="1"/>
                <c:pt idx="0">
                  <c:v>Real Price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Chart!$O$42:$O$76</c:f>
              <c:numCache/>
            </c:numRef>
          </c:cat>
          <c:val>
            <c:numRef>
              <c:f>Chart!$Q$42:$Q$76</c:f>
              <c:numCache/>
            </c:numRef>
          </c:val>
          <c:smooth val="0"/>
        </c:ser>
        <c:axId val="16758409"/>
        <c:axId val="16607954"/>
      </c:line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607954"/>
        <c:crosses val="autoZero"/>
        <c:auto val="1"/>
        <c:lblOffset val="100"/>
        <c:tickLblSkip val="3"/>
        <c:noMultiLvlLbl val="0"/>
      </c:catAx>
      <c:valAx>
        <c:axId val="166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USD/bbl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-* #,##0\ _€_-;\-* #,##0\ _€_-;_-* &quot;-&quot;\ _€_-;_-@_-" sourceLinked="0"/>
        <c:majorTickMark val="out"/>
        <c:minorTickMark val="none"/>
        <c:tickLblPos val="nextTo"/>
        <c:crossAx val="16758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535"/>
          <c:w val="0.71925"/>
          <c:h val="0.0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0.6715</cdr:y>
    </cdr:from>
    <cdr:to>
      <cdr:x>0.2215</cdr:x>
      <cdr:y>0.70375</cdr:y>
    </cdr:to>
    <cdr:sp>
      <cdr:nvSpPr>
        <cdr:cNvPr id="1" name="Text 2"/>
        <cdr:cNvSpPr txBox="1">
          <a:spLocks noChangeArrowheads="1"/>
        </cdr:cNvSpPr>
      </cdr:nvSpPr>
      <cdr:spPr>
        <a:xfrm>
          <a:off x="1181100" y="3771900"/>
          <a:ext cx="933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Arab Oil Embargo</a:t>
          </a:r>
        </a:p>
      </cdr:txBody>
    </cdr:sp>
  </cdr:relSizeAnchor>
  <cdr:relSizeAnchor xmlns:cdr="http://schemas.openxmlformats.org/drawingml/2006/chartDrawing">
    <cdr:from>
      <cdr:x>0.14825</cdr:x>
      <cdr:y>0.7045</cdr:y>
    </cdr:from>
    <cdr:to>
      <cdr:x>0.204</cdr:x>
      <cdr:y>0.748</cdr:y>
    </cdr:to>
    <cdr:sp>
      <cdr:nvSpPr>
        <cdr:cNvPr id="2" name="Line 2"/>
        <cdr:cNvSpPr>
          <a:spLocks/>
        </cdr:cNvSpPr>
      </cdr:nvSpPr>
      <cdr:spPr>
        <a:xfrm>
          <a:off x="1419225" y="3962400"/>
          <a:ext cx="533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0.27125</cdr:y>
    </cdr:from>
    <cdr:to>
      <cdr:x>0.30975</cdr:x>
      <cdr:y>0.3035</cdr:y>
    </cdr:to>
    <cdr:sp>
      <cdr:nvSpPr>
        <cdr:cNvPr id="3" name="Text 3"/>
        <cdr:cNvSpPr txBox="1">
          <a:spLocks noChangeArrowheads="1"/>
        </cdr:cNvSpPr>
      </cdr:nvSpPr>
      <cdr:spPr>
        <a:xfrm>
          <a:off x="1819275" y="1524000"/>
          <a:ext cx="1143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Iranian Revolution</a:t>
          </a:r>
        </a:p>
      </cdr:txBody>
    </cdr:sp>
  </cdr:relSizeAnchor>
  <cdr:relSizeAnchor xmlns:cdr="http://schemas.openxmlformats.org/drawingml/2006/chartDrawing">
    <cdr:from>
      <cdr:x>0.26725</cdr:x>
      <cdr:y>0.30425</cdr:y>
    </cdr:from>
    <cdr:to>
      <cdr:x>0.3465</cdr:x>
      <cdr:y>0.3435</cdr:y>
    </cdr:to>
    <cdr:sp>
      <cdr:nvSpPr>
        <cdr:cNvPr id="4" name="Line 4"/>
        <cdr:cNvSpPr>
          <a:spLocks/>
        </cdr:cNvSpPr>
      </cdr:nvSpPr>
      <cdr:spPr>
        <a:xfrm>
          <a:off x="2552700" y="1704975"/>
          <a:ext cx="762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0.2335</cdr:x>
      <cdr:y>0.17675</cdr:y>
    </cdr:from>
    <cdr:to>
      <cdr:x>0.35275</cdr:x>
      <cdr:y>0.209</cdr:y>
    </cdr:to>
    <cdr:sp>
      <cdr:nvSpPr>
        <cdr:cNvPr id="5" name="Text 6"/>
        <cdr:cNvSpPr txBox="1">
          <a:spLocks noChangeArrowheads="1"/>
        </cdr:cNvSpPr>
      </cdr:nvSpPr>
      <cdr:spPr>
        <a:xfrm>
          <a:off x="2228850" y="990600"/>
          <a:ext cx="1143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Iran - Iraq War</a:t>
          </a:r>
        </a:p>
      </cdr:txBody>
    </cdr:sp>
  </cdr:relSizeAnchor>
  <cdr:relSizeAnchor xmlns:cdr="http://schemas.openxmlformats.org/drawingml/2006/chartDrawing">
    <cdr:from>
      <cdr:x>0.31025</cdr:x>
      <cdr:y>0.209</cdr:y>
    </cdr:from>
    <cdr:to>
      <cdr:x>0.36675</cdr:x>
      <cdr:y>0.244</cdr:y>
    </cdr:to>
    <cdr:sp>
      <cdr:nvSpPr>
        <cdr:cNvPr id="6" name="Line 6"/>
        <cdr:cNvSpPr>
          <a:spLocks/>
        </cdr:cNvSpPr>
      </cdr:nvSpPr>
      <cdr:spPr>
        <a:xfrm>
          <a:off x="2971800" y="1171575"/>
          <a:ext cx="5429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0.3945</cdr:x>
      <cdr:y>0.44175</cdr:y>
    </cdr:from>
    <cdr:to>
      <cdr:x>0.51375</cdr:x>
      <cdr:y>0.49925</cdr:y>
    </cdr:to>
    <cdr:sp>
      <cdr:nvSpPr>
        <cdr:cNvPr id="7" name="Text 8"/>
        <cdr:cNvSpPr txBox="1">
          <a:spLocks noChangeArrowheads="1"/>
        </cdr:cNvSpPr>
      </cdr:nvSpPr>
      <cdr:spPr>
        <a:xfrm>
          <a:off x="3771900" y="2486025"/>
          <a:ext cx="11430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End of Administrative Pricing
</a:t>
          </a:r>
        </a:p>
      </cdr:txBody>
    </cdr:sp>
  </cdr:relSizeAnchor>
  <cdr:relSizeAnchor xmlns:cdr="http://schemas.openxmlformats.org/drawingml/2006/chartDrawing">
    <cdr:from>
      <cdr:x>0.4335</cdr:x>
      <cdr:y>0.478</cdr:y>
    </cdr:from>
    <cdr:to>
      <cdr:x>0.5</cdr:x>
      <cdr:y>0.478</cdr:y>
    </cdr:to>
    <cdr:sp>
      <cdr:nvSpPr>
        <cdr:cNvPr id="8" name="Line 8"/>
        <cdr:cNvSpPr>
          <a:spLocks/>
        </cdr:cNvSpPr>
      </cdr:nvSpPr>
      <cdr:spPr>
        <a:xfrm>
          <a:off x="4152900" y="26860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0.5725</cdr:x>
      <cdr:y>0.40525</cdr:y>
    </cdr:from>
    <cdr:to>
      <cdr:x>0.69675</cdr:x>
      <cdr:y>0.44075</cdr:y>
    </cdr:to>
    <cdr:sp>
      <cdr:nvSpPr>
        <cdr:cNvPr id="9" name="Text 11"/>
        <cdr:cNvSpPr txBox="1">
          <a:spLocks noChangeArrowheads="1"/>
        </cdr:cNvSpPr>
      </cdr:nvSpPr>
      <cdr:spPr>
        <a:xfrm>
          <a:off x="5476875" y="22764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Invasion of Kuwait</a:t>
          </a:r>
        </a:p>
      </cdr:txBody>
    </cdr:sp>
  </cdr:relSizeAnchor>
  <cdr:relSizeAnchor xmlns:cdr="http://schemas.openxmlformats.org/drawingml/2006/chartDrawing">
    <cdr:from>
      <cdr:x>0.61975</cdr:x>
      <cdr:y>0.431</cdr:y>
    </cdr:from>
    <cdr:to>
      <cdr:x>0.61975</cdr:x>
      <cdr:y>0.50475</cdr:y>
    </cdr:to>
    <cdr:sp>
      <cdr:nvSpPr>
        <cdr:cNvPr id="10" name="Line 10"/>
        <cdr:cNvSpPr>
          <a:spLocks/>
        </cdr:cNvSpPr>
      </cdr:nvSpPr>
      <cdr:spPr>
        <a:xfrm flipH="1">
          <a:off x="5934075" y="241935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0.8805</cdr:x>
      <cdr:y>0.29025</cdr:y>
    </cdr:from>
    <cdr:to>
      <cdr:x>0.973</cdr:x>
      <cdr:y>0.35625</cdr:y>
    </cdr:to>
    <cdr:sp>
      <cdr:nvSpPr>
        <cdr:cNvPr id="11" name="Text 11"/>
        <cdr:cNvSpPr txBox="1">
          <a:spLocks noChangeArrowheads="1"/>
        </cdr:cNvSpPr>
      </cdr:nvSpPr>
      <cdr:spPr>
        <a:xfrm>
          <a:off x="8429625" y="1628775"/>
          <a:ext cx="8858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Second
Gulf Crisis</a:t>
          </a:r>
        </a:p>
      </cdr:txBody>
    </cdr:sp>
  </cdr:relSizeAnchor>
  <cdr:relSizeAnchor xmlns:cdr="http://schemas.openxmlformats.org/drawingml/2006/chartDrawing">
    <cdr:from>
      <cdr:x>0.91175</cdr:x>
      <cdr:y>0.3555</cdr:y>
    </cdr:from>
    <cdr:to>
      <cdr:x>0.94125</cdr:x>
      <cdr:y>0.3925</cdr:y>
    </cdr:to>
    <cdr:sp>
      <cdr:nvSpPr>
        <cdr:cNvPr id="12" name="Line 12"/>
        <cdr:cNvSpPr>
          <a:spLocks/>
        </cdr:cNvSpPr>
      </cdr:nvSpPr>
      <cdr:spPr>
        <a:xfrm>
          <a:off x="8734425" y="2000250"/>
          <a:ext cx="2857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0.67975</cdr:x>
      <cdr:y>0.67725</cdr:y>
    </cdr:from>
    <cdr:to>
      <cdr:x>0.799</cdr:x>
      <cdr:y>0.733</cdr:y>
    </cdr:to>
    <cdr:sp>
      <cdr:nvSpPr>
        <cdr:cNvPr id="13" name="Text 8"/>
        <cdr:cNvSpPr txBox="1">
          <a:spLocks noChangeArrowheads="1"/>
        </cdr:cNvSpPr>
      </cdr:nvSpPr>
      <cdr:spPr>
        <a:xfrm>
          <a:off x="6505575" y="3810000"/>
          <a:ext cx="1143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OPEC Quota Increases
Asian Financial Crisis
</a:t>
          </a:r>
        </a:p>
      </cdr:txBody>
    </cdr:sp>
  </cdr:relSizeAnchor>
  <cdr:relSizeAnchor xmlns:cdr="http://schemas.openxmlformats.org/drawingml/2006/chartDrawing">
    <cdr:from>
      <cdr:x>0.743</cdr:x>
      <cdr:y>0.60625</cdr:y>
    </cdr:from>
    <cdr:to>
      <cdr:x>0.7995</cdr:x>
      <cdr:y>0.67075</cdr:y>
    </cdr:to>
    <cdr:sp>
      <cdr:nvSpPr>
        <cdr:cNvPr id="14" name="Line 14"/>
        <cdr:cNvSpPr>
          <a:spLocks/>
        </cdr:cNvSpPr>
      </cdr:nvSpPr>
      <cdr:spPr>
        <a:xfrm flipV="1">
          <a:off x="7115175" y="3409950"/>
          <a:ext cx="5429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0.835</cdr:x>
      <cdr:y>0.63925</cdr:y>
    </cdr:from>
    <cdr:to>
      <cdr:x>0.97725</cdr:x>
      <cdr:y>0.69675</cdr:y>
    </cdr:to>
    <cdr:sp>
      <cdr:nvSpPr>
        <cdr:cNvPr id="15" name="Text 8"/>
        <cdr:cNvSpPr txBox="1">
          <a:spLocks noChangeArrowheads="1"/>
        </cdr:cNvSpPr>
      </cdr:nvSpPr>
      <cdr:spPr>
        <a:xfrm>
          <a:off x="8001000" y="3590925"/>
          <a:ext cx="13620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OPEC Target Reductions
Tight Stocks</a:t>
          </a:r>
        </a:p>
      </cdr:txBody>
    </cdr:sp>
  </cdr:relSizeAnchor>
  <cdr:relSizeAnchor xmlns:cdr="http://schemas.openxmlformats.org/drawingml/2006/chartDrawing">
    <cdr:from>
      <cdr:x>0.85525</cdr:x>
      <cdr:y>0.5615</cdr:y>
    </cdr:from>
    <cdr:to>
      <cdr:x>0.8805</cdr:x>
      <cdr:y>0.6385</cdr:y>
    </cdr:to>
    <cdr:sp>
      <cdr:nvSpPr>
        <cdr:cNvPr id="16" name="Line 16"/>
        <cdr:cNvSpPr>
          <a:spLocks/>
        </cdr:cNvSpPr>
      </cdr:nvSpPr>
      <cdr:spPr>
        <a:xfrm flipH="1" flipV="1">
          <a:off x="8191500" y="3152775"/>
          <a:ext cx="2381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13</xdr:col>
      <xdr:colOff>504825</xdr:colOff>
      <xdr:row>37</xdr:row>
      <xdr:rowOff>123825</xdr:rowOff>
    </xdr:to>
    <xdr:graphicFrame>
      <xdr:nvGraphicFramePr>
        <xdr:cNvPr id="1" name="Chart 4"/>
        <xdr:cNvGraphicFramePr/>
      </xdr:nvGraphicFramePr>
      <xdr:xfrm>
        <a:off x="9525" y="485775"/>
        <a:ext cx="9582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87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19.421875" style="2" bestFit="1" customWidth="1"/>
    <col min="3" max="3" width="20.57421875" style="2" bestFit="1" customWidth="1"/>
    <col min="4" max="5" width="9.140625" style="2" customWidth="1"/>
    <col min="6" max="7" width="8.28125" style="3" bestFit="1" customWidth="1"/>
    <col min="8" max="10" width="8.28125" style="3" customWidth="1"/>
    <col min="11" max="15" width="9.140625" style="2" customWidth="1"/>
    <col min="16" max="16" width="24.421875" style="2" bestFit="1" customWidth="1"/>
    <col min="17" max="17" width="30.57421875" style="2" bestFit="1" customWidth="1"/>
    <col min="18" max="16384" width="9.140625" style="2" customWidth="1"/>
  </cols>
  <sheetData>
    <row r="1" ht="12.75">
      <c r="A1" s="27" t="s">
        <v>16</v>
      </c>
    </row>
    <row r="2" ht="12.75">
      <c r="A2" s="28" t="s">
        <v>17</v>
      </c>
    </row>
    <row r="3" ht="12.75">
      <c r="A3" s="29" t="s">
        <v>15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9:32" ht="18">
      <c r="I39" s="5" t="s">
        <v>0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17" ht="12.75">
      <c r="A40" s="1"/>
      <c r="B40" s="6" t="s">
        <v>1</v>
      </c>
      <c r="C40" s="6" t="s">
        <v>2</v>
      </c>
      <c r="D40" s="7"/>
      <c r="I40" s="7" t="s">
        <v>3</v>
      </c>
      <c r="J40" s="2"/>
      <c r="O40" s="8"/>
      <c r="P40" s="9" t="s">
        <v>4</v>
      </c>
      <c r="Q40" s="10" t="s">
        <v>5</v>
      </c>
    </row>
    <row r="41" spans="1:17" ht="12.75">
      <c r="A41" s="1"/>
      <c r="B41" s="6" t="s">
        <v>4</v>
      </c>
      <c r="C41" s="6" t="s">
        <v>6</v>
      </c>
      <c r="D41" s="7"/>
      <c r="F41" s="11" t="s">
        <v>7</v>
      </c>
      <c r="I41" s="7" t="s">
        <v>8</v>
      </c>
      <c r="L41" s="2" t="s">
        <v>9</v>
      </c>
      <c r="O41" s="8"/>
      <c r="P41" s="12"/>
      <c r="Q41" s="13"/>
    </row>
    <row r="42" spans="1:17" ht="12.75">
      <c r="A42" s="1"/>
      <c r="B42" s="6"/>
      <c r="C42" s="6"/>
      <c r="D42" s="7"/>
      <c r="F42" s="11"/>
      <c r="I42">
        <v>1970</v>
      </c>
      <c r="J42" s="14">
        <v>27.536</v>
      </c>
      <c r="L42" s="15">
        <f aca="true" t="shared" si="0" ref="L42:L77">J42/$J$42</f>
        <v>1</v>
      </c>
      <c r="M42" s="16"/>
      <c r="O42" s="8">
        <v>1970</v>
      </c>
      <c r="P42" s="12">
        <v>1.3</v>
      </c>
      <c r="Q42" s="17">
        <f aca="true" t="shared" si="1" ref="Q42:Q76">P42/L42</f>
        <v>1.3</v>
      </c>
    </row>
    <row r="43" spans="1:17" ht="12.75">
      <c r="A43" s="1"/>
      <c r="B43" s="6"/>
      <c r="C43" s="6"/>
      <c r="D43" s="7"/>
      <c r="F43" s="11"/>
      <c r="I43">
        <v>1971</v>
      </c>
      <c r="J43" s="14">
        <v>28.91</v>
      </c>
      <c r="L43" s="15">
        <f t="shared" si="0"/>
        <v>1.0498983149331784</v>
      </c>
      <c r="M43" s="16"/>
      <c r="O43" s="8">
        <v>1971</v>
      </c>
      <c r="P43" s="12">
        <v>1.7</v>
      </c>
      <c r="Q43" s="17">
        <f t="shared" si="1"/>
        <v>1.6192044275337252</v>
      </c>
    </row>
    <row r="44" spans="1:17" ht="12.75">
      <c r="A44" s="1">
        <v>1972</v>
      </c>
      <c r="B44" s="18">
        <v>1.85</v>
      </c>
      <c r="C44" s="18">
        <v>1.85</v>
      </c>
      <c r="D44" s="19"/>
      <c r="E44" s="2">
        <v>1972</v>
      </c>
      <c r="F44" s="20">
        <v>1.9</v>
      </c>
      <c r="I44" s="2">
        <v>1972</v>
      </c>
      <c r="J44" s="14">
        <v>30.166</v>
      </c>
      <c r="L44" s="15">
        <f t="shared" si="0"/>
        <v>1.0955113306217314</v>
      </c>
      <c r="M44" s="16"/>
      <c r="O44" s="8">
        <v>1972</v>
      </c>
      <c r="P44" s="12">
        <v>1.84</v>
      </c>
      <c r="Q44" s="17">
        <f t="shared" si="1"/>
        <v>1.679580985215143</v>
      </c>
    </row>
    <row r="45" spans="1:17" ht="12.75">
      <c r="A45" s="1">
        <v>1973</v>
      </c>
      <c r="B45" s="18">
        <v>3.22</v>
      </c>
      <c r="C45" s="18">
        <v>3.047325379549108</v>
      </c>
      <c r="D45" s="19"/>
      <c r="E45" s="2">
        <v>1973</v>
      </c>
      <c r="F45" s="20">
        <v>2.83</v>
      </c>
      <c r="I45" s="2">
        <v>1973</v>
      </c>
      <c r="J45" s="14">
        <v>31.849</v>
      </c>
      <c r="L45" s="15">
        <f t="shared" si="0"/>
        <v>1.156631319000581</v>
      </c>
      <c r="M45" s="16"/>
      <c r="O45" s="8">
        <v>1973</v>
      </c>
      <c r="P45" s="12">
        <v>2.91</v>
      </c>
      <c r="Q45" s="17">
        <f t="shared" si="1"/>
        <v>2.5159270306760027</v>
      </c>
    </row>
    <row r="46" spans="1:17" ht="12.75">
      <c r="A46" s="1">
        <v>1974</v>
      </c>
      <c r="B46" s="18">
        <v>11.58</v>
      </c>
      <c r="C46" s="18">
        <v>10.085140181706706</v>
      </c>
      <c r="D46" s="19"/>
      <c r="E46" s="2">
        <v>1974</v>
      </c>
      <c r="F46" s="20">
        <v>10.41</v>
      </c>
      <c r="I46" s="2">
        <v>1974</v>
      </c>
      <c r="J46" s="14">
        <v>34.726</v>
      </c>
      <c r="L46" s="15">
        <f t="shared" si="0"/>
        <v>1.2611127251597907</v>
      </c>
      <c r="M46" s="16"/>
      <c r="O46" s="8">
        <v>1974</v>
      </c>
      <c r="P46" s="12">
        <v>10.77</v>
      </c>
      <c r="Q46" s="17">
        <f t="shared" si="1"/>
        <v>8.540077175603296</v>
      </c>
    </row>
    <row r="47" spans="1:17" ht="12.75">
      <c r="A47" s="1">
        <v>1975</v>
      </c>
      <c r="B47" s="18">
        <v>11.25</v>
      </c>
      <c r="C47" s="18">
        <v>8.940814952183409</v>
      </c>
      <c r="D47" s="19"/>
      <c r="E47" s="2">
        <v>1975</v>
      </c>
      <c r="F47" s="20">
        <v>10.7</v>
      </c>
      <c r="I47" s="2">
        <v>1975</v>
      </c>
      <c r="J47" s="14">
        <v>38.001</v>
      </c>
      <c r="L47" s="15">
        <f t="shared" si="0"/>
        <v>1.3800479372457872</v>
      </c>
      <c r="M47" s="16"/>
      <c r="O47" s="8">
        <v>1975</v>
      </c>
      <c r="P47" s="12">
        <v>10.72</v>
      </c>
      <c r="Q47" s="17">
        <f t="shared" si="1"/>
        <v>7.767846109312914</v>
      </c>
    </row>
    <row r="48" spans="1:17" ht="12.75">
      <c r="A48" s="1">
        <v>1976</v>
      </c>
      <c r="B48" s="18">
        <v>11.5</v>
      </c>
      <c r="C48" s="18">
        <v>8.651458235634548</v>
      </c>
      <c r="D48" s="19"/>
      <c r="E48" s="2">
        <v>1976</v>
      </c>
      <c r="F48" s="20">
        <v>11.63</v>
      </c>
      <c r="I48" s="2">
        <v>1976</v>
      </c>
      <c r="J48" s="14">
        <v>40.197</v>
      </c>
      <c r="L48" s="15">
        <f t="shared" si="0"/>
        <v>1.4597980825101686</v>
      </c>
      <c r="M48" s="16"/>
      <c r="O48" s="8">
        <v>1976</v>
      </c>
      <c r="P48" s="12">
        <v>11.51</v>
      </c>
      <c r="Q48" s="17">
        <f t="shared" si="1"/>
        <v>7.884652088464312</v>
      </c>
    </row>
    <row r="49" spans="1:17" ht="12.75">
      <c r="A49" s="1">
        <v>1977</v>
      </c>
      <c r="B49" s="18">
        <v>12.35</v>
      </c>
      <c r="C49" s="18">
        <v>8.743581715433244</v>
      </c>
      <c r="D49" s="19"/>
      <c r="E49" s="2">
        <v>1977</v>
      </c>
      <c r="F49" s="20">
        <v>12.38</v>
      </c>
      <c r="I49" s="2">
        <v>1977</v>
      </c>
      <c r="J49" s="14">
        <v>42.752</v>
      </c>
      <c r="L49" s="15">
        <f t="shared" si="0"/>
        <v>1.5525857059848924</v>
      </c>
      <c r="M49" s="16"/>
      <c r="O49" s="8">
        <v>1977</v>
      </c>
      <c r="P49" s="12">
        <v>12.365</v>
      </c>
      <c r="Q49" s="17">
        <f t="shared" si="1"/>
        <v>7.964133607784432</v>
      </c>
    </row>
    <row r="50" spans="1:17" ht="12.75">
      <c r="A50" s="1">
        <v>1978</v>
      </c>
      <c r="B50" s="18">
        <v>12.94</v>
      </c>
      <c r="C50" s="18">
        <v>8.50909502578558</v>
      </c>
      <c r="D50" s="19"/>
      <c r="E50" s="2">
        <v>1978</v>
      </c>
      <c r="F50" s="20">
        <v>13.03</v>
      </c>
      <c r="I50" s="2">
        <v>1978</v>
      </c>
      <c r="J50" s="14">
        <v>45.758</v>
      </c>
      <c r="L50" s="15">
        <f t="shared" si="0"/>
        <v>1.6617518884369553</v>
      </c>
      <c r="M50" s="16"/>
      <c r="O50" s="8">
        <v>1978</v>
      </c>
      <c r="P50" s="12">
        <v>12.985</v>
      </c>
      <c r="Q50" s="17">
        <f t="shared" si="1"/>
        <v>7.814042571790725</v>
      </c>
    </row>
    <row r="51" spans="1:17" ht="12.75">
      <c r="A51" s="1">
        <v>1979</v>
      </c>
      <c r="B51" s="18">
        <v>31.21</v>
      </c>
      <c r="C51" s="18">
        <v>18.920134505242785</v>
      </c>
      <c r="D51" s="19"/>
      <c r="E51" s="2">
        <v>1979</v>
      </c>
      <c r="F51" s="20">
        <v>29.75</v>
      </c>
      <c r="I51" s="2">
        <v>1979</v>
      </c>
      <c r="J51" s="14">
        <v>49.549</v>
      </c>
      <c r="L51" s="15">
        <f t="shared" si="0"/>
        <v>1.7994262056943637</v>
      </c>
      <c r="M51" s="16"/>
      <c r="O51" s="8">
        <v>1979</v>
      </c>
      <c r="P51" s="12">
        <v>30.48</v>
      </c>
      <c r="Q51" s="17">
        <f t="shared" si="1"/>
        <v>16.938732971402047</v>
      </c>
    </row>
    <row r="52" spans="1:17" ht="12.75">
      <c r="A52" s="1">
        <v>1980</v>
      </c>
      <c r="B52" s="18">
        <v>36</v>
      </c>
      <c r="C52" s="18">
        <v>19.9947249472317</v>
      </c>
      <c r="D52" s="19"/>
      <c r="E52" s="2">
        <v>1980</v>
      </c>
      <c r="F52" s="20">
        <v>35.69</v>
      </c>
      <c r="I52" s="2">
        <v>1980</v>
      </c>
      <c r="J52" s="14">
        <v>54.043</v>
      </c>
      <c r="L52" s="15">
        <f t="shared" si="0"/>
        <v>1.9626307379430563</v>
      </c>
      <c r="M52" s="16"/>
      <c r="O52" s="8">
        <v>1980</v>
      </c>
      <c r="P52" s="12">
        <v>35.845</v>
      </c>
      <c r="Q52" s="17">
        <f t="shared" si="1"/>
        <v>18.26375145717299</v>
      </c>
    </row>
    <row r="53" spans="1:17" ht="12.75">
      <c r="A53" s="1">
        <v>1981</v>
      </c>
      <c r="B53" s="18">
        <v>36.5</v>
      </c>
      <c r="C53" s="18">
        <v>18.55718827177566</v>
      </c>
      <c r="D53" s="19"/>
      <c r="E53" s="2">
        <v>1981</v>
      </c>
      <c r="F53" s="20">
        <v>34.32</v>
      </c>
      <c r="I53" s="2">
        <v>1981</v>
      </c>
      <c r="J53" s="14">
        <v>59.119</v>
      </c>
      <c r="L53" s="15">
        <f t="shared" si="0"/>
        <v>2.1469712376525276</v>
      </c>
      <c r="M53" s="16"/>
      <c r="O53" s="8">
        <v>1981</v>
      </c>
      <c r="P53" s="12">
        <v>35.41</v>
      </c>
      <c r="Q53" s="17">
        <f t="shared" si="1"/>
        <v>16.493001573098326</v>
      </c>
    </row>
    <row r="54" spans="1:17" ht="12.75">
      <c r="A54" s="1">
        <v>1982</v>
      </c>
      <c r="B54" s="18">
        <v>33.83</v>
      </c>
      <c r="C54" s="18">
        <v>16.176858983618516</v>
      </c>
      <c r="D54" s="19"/>
      <c r="E54" s="2">
        <v>1982</v>
      </c>
      <c r="F54" s="20">
        <v>31.8</v>
      </c>
      <c r="G54" s="21" t="s">
        <v>10</v>
      </c>
      <c r="H54" s="21"/>
      <c r="I54" s="2">
        <v>1982</v>
      </c>
      <c r="J54" s="14">
        <v>62.725</v>
      </c>
      <c r="L54" s="15">
        <f t="shared" si="0"/>
        <v>2.277927077280651</v>
      </c>
      <c r="M54" s="16"/>
      <c r="O54" s="8">
        <v>1982</v>
      </c>
      <c r="P54" s="12">
        <v>32.815</v>
      </c>
      <c r="Q54" s="17">
        <f t="shared" si="1"/>
        <v>14.40564113192507</v>
      </c>
    </row>
    <row r="55" spans="1:17" ht="12.75">
      <c r="A55" s="1">
        <v>1983</v>
      </c>
      <c r="B55" s="18">
        <v>30</v>
      </c>
      <c r="C55" s="18">
        <v>13.766269160444066</v>
      </c>
      <c r="D55" s="19"/>
      <c r="E55" s="2">
        <v>1983</v>
      </c>
      <c r="F55" s="20">
        <v>28.78</v>
      </c>
      <c r="G55" s="21" t="s">
        <v>11</v>
      </c>
      <c r="H55" s="21"/>
      <c r="I55" s="2">
        <v>1983</v>
      </c>
      <c r="J55" s="14">
        <v>65.206</v>
      </c>
      <c r="L55" s="15">
        <f t="shared" si="0"/>
        <v>2.3680273097036606</v>
      </c>
      <c r="M55" s="16"/>
      <c r="O55" s="8">
        <v>1983</v>
      </c>
      <c r="P55" s="12">
        <v>29.39</v>
      </c>
      <c r="Q55" s="17">
        <f t="shared" si="1"/>
        <v>12.411174431800756</v>
      </c>
    </row>
    <row r="56" spans="1:17" ht="12.75">
      <c r="A56" s="1">
        <v>1984</v>
      </c>
      <c r="B56" s="18">
        <v>28.42</v>
      </c>
      <c r="C56" s="18">
        <v>12.5467257372283</v>
      </c>
      <c r="D56" s="19"/>
      <c r="E56" s="2">
        <v>1984</v>
      </c>
      <c r="F56" s="20">
        <v>28.06</v>
      </c>
      <c r="G56" s="21" t="s">
        <v>12</v>
      </c>
      <c r="H56" s="21"/>
      <c r="I56" s="2">
        <v>1984</v>
      </c>
      <c r="J56" s="14">
        <v>67.654</v>
      </c>
      <c r="L56" s="15">
        <f t="shared" si="0"/>
        <v>2.456929110981987</v>
      </c>
      <c r="M56" s="16"/>
      <c r="O56" s="8">
        <v>1984</v>
      </c>
      <c r="P56" s="12">
        <v>28.24</v>
      </c>
      <c r="Q56" s="17">
        <f t="shared" si="1"/>
        <v>11.49402311762793</v>
      </c>
    </row>
    <row r="57" spans="1:17" ht="12.75">
      <c r="A57" s="1">
        <v>1985</v>
      </c>
      <c r="B57" s="18">
        <v>27.5</v>
      </c>
      <c r="C57" s="18">
        <v>11.755178228678107</v>
      </c>
      <c r="D57" s="19"/>
      <c r="E57" s="2">
        <v>1985</v>
      </c>
      <c r="F57" s="20">
        <v>27.53</v>
      </c>
      <c r="G57" s="22">
        <v>26.483</v>
      </c>
      <c r="H57" s="19"/>
      <c r="I57" s="2">
        <v>1985</v>
      </c>
      <c r="J57" s="14">
        <v>69.713</v>
      </c>
      <c r="L57" s="15">
        <f t="shared" si="0"/>
        <v>2.5317039511911674</v>
      </c>
      <c r="M57" s="16"/>
      <c r="O57" s="8">
        <v>1985</v>
      </c>
      <c r="P57" s="12">
        <v>26.483</v>
      </c>
      <c r="Q57" s="17">
        <f t="shared" si="1"/>
        <v>10.460543772323673</v>
      </c>
    </row>
    <row r="58" spans="1:17" ht="12.75">
      <c r="A58" s="1">
        <v>1986</v>
      </c>
      <c r="B58" s="18">
        <v>13.44</v>
      </c>
      <c r="C58" s="18">
        <v>5.594584442259892</v>
      </c>
      <c r="D58" s="19"/>
      <c r="E58" s="2">
        <v>1986</v>
      </c>
      <c r="F58" s="20">
        <v>13.01</v>
      </c>
      <c r="G58" s="22">
        <v>13.011</v>
      </c>
      <c r="H58" s="19"/>
      <c r="I58" s="2">
        <v>1986</v>
      </c>
      <c r="J58" s="14">
        <v>71.251</v>
      </c>
      <c r="L58" s="15">
        <f t="shared" si="0"/>
        <v>2.5875581057524695</v>
      </c>
      <c r="M58" s="16"/>
      <c r="O58" s="8">
        <v>1986</v>
      </c>
      <c r="P58" s="12">
        <v>13.011</v>
      </c>
      <c r="Q58" s="17">
        <f t="shared" si="1"/>
        <v>5.0282928800999285</v>
      </c>
    </row>
    <row r="59" spans="1:17" ht="12.75">
      <c r="A59" s="1">
        <v>1987</v>
      </c>
      <c r="B59" s="18">
        <v>16.92</v>
      </c>
      <c r="C59" s="18">
        <v>6.8295212011587525</v>
      </c>
      <c r="D59" s="19"/>
      <c r="E59" s="2">
        <v>1987</v>
      </c>
      <c r="F59" s="20">
        <v>16.91</v>
      </c>
      <c r="G59" s="22">
        <v>16.909</v>
      </c>
      <c r="H59" s="19"/>
      <c r="I59" s="2">
        <v>1987</v>
      </c>
      <c r="J59" s="14">
        <v>73.196</v>
      </c>
      <c r="L59" s="15">
        <f t="shared" si="0"/>
        <v>2.6581929110981983</v>
      </c>
      <c r="M59" s="16"/>
      <c r="O59" s="8">
        <v>1987</v>
      </c>
      <c r="P59" s="12">
        <v>16.909</v>
      </c>
      <c r="Q59" s="17">
        <f t="shared" si="1"/>
        <v>6.361088365484453</v>
      </c>
    </row>
    <row r="60" spans="1:17" ht="12.75">
      <c r="A60" s="1">
        <v>1988</v>
      </c>
      <c r="B60" s="18">
        <v>13.18</v>
      </c>
      <c r="C60" s="18">
        <v>5.130917980555393</v>
      </c>
      <c r="D60" s="19"/>
      <c r="E60" s="2">
        <v>1988</v>
      </c>
      <c r="F60" s="20">
        <v>13.2</v>
      </c>
      <c r="G60" s="22">
        <v>13.195</v>
      </c>
      <c r="H60" s="19"/>
      <c r="I60" s="2">
        <v>1988</v>
      </c>
      <c r="J60" s="14">
        <v>75.694</v>
      </c>
      <c r="L60" s="15">
        <f t="shared" si="0"/>
        <v>2.748910517141197</v>
      </c>
      <c r="M60" s="16"/>
      <c r="O60" s="8">
        <v>1988</v>
      </c>
      <c r="P60" s="12">
        <v>13.195</v>
      </c>
      <c r="Q60" s="17">
        <f t="shared" si="1"/>
        <v>4.800083494068223</v>
      </c>
    </row>
    <row r="61" spans="1:17" ht="12.75">
      <c r="A61" s="1">
        <v>1989</v>
      </c>
      <c r="B61" s="18">
        <v>15.64</v>
      </c>
      <c r="C61" s="18">
        <v>5.843658025904114</v>
      </c>
      <c r="D61" s="19"/>
      <c r="E61" s="2">
        <v>1989</v>
      </c>
      <c r="F61" s="20">
        <v>15.68</v>
      </c>
      <c r="G61" s="22">
        <v>15.681</v>
      </c>
      <c r="H61" s="19"/>
      <c r="I61" s="2">
        <v>1989</v>
      </c>
      <c r="J61" s="14">
        <v>78.556</v>
      </c>
      <c r="L61" s="15">
        <f t="shared" si="0"/>
        <v>2.852847181871005</v>
      </c>
      <c r="M61" s="16"/>
      <c r="O61" s="8">
        <v>1989</v>
      </c>
      <c r="P61" s="12">
        <v>15.681</v>
      </c>
      <c r="Q61" s="17">
        <f t="shared" si="1"/>
        <v>5.496614084220174</v>
      </c>
    </row>
    <row r="62" spans="1:17" ht="12.75">
      <c r="A62" s="1">
        <v>1990</v>
      </c>
      <c r="B62" s="18">
        <v>20.38</v>
      </c>
      <c r="C62" s="18">
        <v>7.303006034820044</v>
      </c>
      <c r="D62" s="19"/>
      <c r="E62" s="2">
        <v>1990</v>
      </c>
      <c r="F62" s="20">
        <v>20.5</v>
      </c>
      <c r="G62" s="22">
        <v>20.497</v>
      </c>
      <c r="H62" s="19"/>
      <c r="I62" s="2">
        <v>1990</v>
      </c>
      <c r="J62" s="14">
        <v>81.59</v>
      </c>
      <c r="L62" s="15">
        <f t="shared" si="0"/>
        <v>2.963030214991284</v>
      </c>
      <c r="M62" s="16"/>
      <c r="O62" s="8">
        <v>1990</v>
      </c>
      <c r="P62" s="12">
        <v>20.497</v>
      </c>
      <c r="Q62" s="17">
        <f t="shared" si="1"/>
        <v>6.917580487804878</v>
      </c>
    </row>
    <row r="63" spans="1:17" ht="12.75">
      <c r="A63" s="1">
        <v>1991</v>
      </c>
      <c r="B63" s="18">
        <v>16.59</v>
      </c>
      <c r="C63" s="18">
        <v>5.715230782052475</v>
      </c>
      <c r="D63" s="19"/>
      <c r="E63" s="2">
        <v>1991</v>
      </c>
      <c r="F63" s="20">
        <v>16.56</v>
      </c>
      <c r="G63" s="22">
        <v>16.556</v>
      </c>
      <c r="H63" s="19"/>
      <c r="I63" s="2">
        <v>1991</v>
      </c>
      <c r="J63" s="14">
        <v>84.443</v>
      </c>
      <c r="L63" s="15">
        <f t="shared" si="0"/>
        <v>3.0666400348634513</v>
      </c>
      <c r="M63" s="16"/>
      <c r="O63" s="8">
        <v>1991</v>
      </c>
      <c r="P63" s="12">
        <v>16.556</v>
      </c>
      <c r="Q63" s="17">
        <f t="shared" si="1"/>
        <v>5.398742536385491</v>
      </c>
    </row>
    <row r="64" spans="1:17" ht="12.75">
      <c r="A64" s="1">
        <v>1992</v>
      </c>
      <c r="B64" s="18">
        <v>17.21</v>
      </c>
      <c r="C64" s="18">
        <v>5.770520386266094</v>
      </c>
      <c r="D64" s="19"/>
      <c r="E64" s="2">
        <v>1992</v>
      </c>
      <c r="F64" s="20">
        <v>17.21</v>
      </c>
      <c r="G64" s="22">
        <v>17.206</v>
      </c>
      <c r="H64" s="19"/>
      <c r="I64" s="2">
        <v>1992</v>
      </c>
      <c r="J64" s="14">
        <v>86.385</v>
      </c>
      <c r="L64" s="15">
        <f t="shared" si="0"/>
        <v>3.1371658919233005</v>
      </c>
      <c r="M64" s="16"/>
      <c r="O64" s="8">
        <v>1992</v>
      </c>
      <c r="P64" s="12">
        <v>17.206</v>
      </c>
      <c r="Q64" s="17">
        <f t="shared" si="1"/>
        <v>5.484568107889101</v>
      </c>
    </row>
    <row r="65" spans="1:17" ht="12.75">
      <c r="A65" s="1">
        <v>1993</v>
      </c>
      <c r="B65" s="18">
        <v>14.93</v>
      </c>
      <c r="C65" s="18">
        <v>4.878701303698784</v>
      </c>
      <c r="D65" s="19"/>
      <c r="E65" s="2">
        <v>1993</v>
      </c>
      <c r="F65" s="20">
        <v>14.9</v>
      </c>
      <c r="G65" s="22">
        <v>14.895</v>
      </c>
      <c r="H65" s="19"/>
      <c r="I65" s="2">
        <v>1993</v>
      </c>
      <c r="J65" s="14">
        <v>88.382</v>
      </c>
      <c r="L65" s="15">
        <f t="shared" si="0"/>
        <v>3.209689134224288</v>
      </c>
      <c r="M65" s="16"/>
      <c r="O65" s="8">
        <v>1993</v>
      </c>
      <c r="P65" s="12">
        <v>14.895</v>
      </c>
      <c r="Q65" s="17">
        <f t="shared" si="1"/>
        <v>4.640636328664208</v>
      </c>
    </row>
    <row r="66" spans="1:17" ht="12.75">
      <c r="A66" s="1">
        <v>1994</v>
      </c>
      <c r="B66" s="18">
        <v>14.74</v>
      </c>
      <c r="C66" s="18">
        <v>4.7092218448597025</v>
      </c>
      <c r="D66" s="19"/>
      <c r="E66" s="2">
        <v>1994</v>
      </c>
      <c r="F66" s="20">
        <v>14.76</v>
      </c>
      <c r="G66" s="22">
        <v>14.757</v>
      </c>
      <c r="H66" s="19"/>
      <c r="I66" s="2">
        <v>1994</v>
      </c>
      <c r="J66" s="14">
        <v>90.259</v>
      </c>
      <c r="L66" s="15">
        <f t="shared" si="0"/>
        <v>3.277854445090064</v>
      </c>
      <c r="M66" s="16"/>
      <c r="O66" s="8">
        <v>1994</v>
      </c>
      <c r="P66" s="12">
        <v>14.757</v>
      </c>
      <c r="Q66" s="17">
        <f t="shared" si="1"/>
        <v>4.502030290608139</v>
      </c>
    </row>
    <row r="67" spans="1:17" ht="12.75">
      <c r="A67" s="1">
        <v>1995</v>
      </c>
      <c r="B67" s="18">
        <v>16.1</v>
      </c>
      <c r="C67" s="18">
        <v>5.017974446803537</v>
      </c>
      <c r="D67" s="19"/>
      <c r="E67" s="2">
        <v>1995</v>
      </c>
      <c r="F67" s="20">
        <v>16.09</v>
      </c>
      <c r="G67" s="22">
        <v>16.089</v>
      </c>
      <c r="H67" s="19"/>
      <c r="I67" s="2">
        <v>1995</v>
      </c>
      <c r="J67" s="14">
        <v>92.105</v>
      </c>
      <c r="L67" s="15">
        <f t="shared" si="0"/>
        <v>3.344893957001743</v>
      </c>
      <c r="M67" s="16"/>
      <c r="O67" s="8">
        <v>1995</v>
      </c>
      <c r="P67" s="12">
        <v>16.089</v>
      </c>
      <c r="Q67" s="17">
        <f t="shared" si="1"/>
        <v>4.810017957765593</v>
      </c>
    </row>
    <row r="68" spans="1:17" ht="12.75">
      <c r="A68" s="1">
        <v>1996</v>
      </c>
      <c r="B68" s="18">
        <v>18.58</v>
      </c>
      <c r="C68" s="18">
        <v>5.679535029855891</v>
      </c>
      <c r="D68" s="19"/>
      <c r="E68" s="2">
        <v>1996</v>
      </c>
      <c r="F68" s="20">
        <v>18.56</v>
      </c>
      <c r="G68" s="22">
        <v>18.556</v>
      </c>
      <c r="H68" s="19"/>
      <c r="I68" s="2">
        <v>1996</v>
      </c>
      <c r="J68" s="14">
        <v>93.852</v>
      </c>
      <c r="L68" s="15">
        <f t="shared" si="0"/>
        <v>3.4083381754793725</v>
      </c>
      <c r="M68" s="16"/>
      <c r="O68" s="8">
        <v>1996</v>
      </c>
      <c r="P68" s="12">
        <v>18.556</v>
      </c>
      <c r="Q68" s="17">
        <f t="shared" si="1"/>
        <v>5.444295443890381</v>
      </c>
    </row>
    <row r="69" spans="1:17" ht="12.75">
      <c r="A69" s="1">
        <v>1997</v>
      </c>
      <c r="B69" s="18">
        <v>18.15</v>
      </c>
      <c r="C69" s="18">
        <v>5.437547167351296</v>
      </c>
      <c r="D69" s="19"/>
      <c r="E69" s="2">
        <v>1997</v>
      </c>
      <c r="F69" s="20">
        <v>18.13</v>
      </c>
      <c r="G69" s="22">
        <v>18.131</v>
      </c>
      <c r="H69" s="19"/>
      <c r="I69" s="2">
        <v>1997</v>
      </c>
      <c r="J69" s="14">
        <v>95.414</v>
      </c>
      <c r="L69" s="15">
        <f t="shared" si="0"/>
        <v>3.465063916327716</v>
      </c>
      <c r="M69" s="16"/>
      <c r="O69" s="8">
        <v>1997</v>
      </c>
      <c r="P69" s="12">
        <v>18.131</v>
      </c>
      <c r="Q69" s="17">
        <f t="shared" si="1"/>
        <v>5.232515312218333</v>
      </c>
    </row>
    <row r="70" spans="1:17" ht="12.75">
      <c r="A70" s="1">
        <v>1998</v>
      </c>
      <c r="B70" s="18">
        <v>12.18</v>
      </c>
      <c r="C70" s="18">
        <v>3.57</v>
      </c>
      <c r="D70" s="19"/>
      <c r="E70" s="2">
        <v>1998</v>
      </c>
      <c r="F70" s="20">
        <v>12.16</v>
      </c>
      <c r="G70" s="22">
        <v>12.16</v>
      </c>
      <c r="H70" s="19"/>
      <c r="I70" s="2">
        <v>1998</v>
      </c>
      <c r="J70" s="14">
        <v>96.472</v>
      </c>
      <c r="L70" s="15">
        <f t="shared" si="0"/>
        <v>3.5034863451481693</v>
      </c>
      <c r="M70" s="16"/>
      <c r="O70" s="8">
        <v>1998</v>
      </c>
      <c r="P70" s="12">
        <v>12.16</v>
      </c>
      <c r="Q70" s="17">
        <f t="shared" si="1"/>
        <v>3.47082842690107</v>
      </c>
    </row>
    <row r="71" spans="1:17" ht="12.75">
      <c r="A71" s="23" t="s">
        <v>13</v>
      </c>
      <c r="B71" s="18">
        <v>11.07</v>
      </c>
      <c r="C71" s="18">
        <v>3.24</v>
      </c>
      <c r="D71" s="19"/>
      <c r="E71" s="2">
        <v>1999</v>
      </c>
      <c r="F71" s="20">
        <v>17.3</v>
      </c>
      <c r="G71" s="22">
        <v>17.299</v>
      </c>
      <c r="H71" s="19"/>
      <c r="I71" s="2">
        <v>1999</v>
      </c>
      <c r="J71" s="14">
        <v>97.868</v>
      </c>
      <c r="L71" s="15">
        <f t="shared" si="0"/>
        <v>3.5541836141778034</v>
      </c>
      <c r="M71" s="16"/>
      <c r="O71" s="8">
        <v>1999</v>
      </c>
      <c r="P71" s="12">
        <v>17.299</v>
      </c>
      <c r="Q71" s="17">
        <f t="shared" si="1"/>
        <v>4.86722180896718</v>
      </c>
    </row>
    <row r="72" spans="1:17" ht="12.75">
      <c r="A72" s="1"/>
      <c r="B72" s="1"/>
      <c r="C72" s="1"/>
      <c r="E72" s="2">
        <v>2000</v>
      </c>
      <c r="F72" s="20">
        <v>26.24</v>
      </c>
      <c r="G72" s="22">
        <v>26.24</v>
      </c>
      <c r="H72" s="19"/>
      <c r="I72" s="2">
        <v>2000</v>
      </c>
      <c r="J72" s="14">
        <v>100</v>
      </c>
      <c r="L72" s="15">
        <f t="shared" si="0"/>
        <v>3.6316095293434048</v>
      </c>
      <c r="M72" s="16"/>
      <c r="O72" s="8">
        <v>2000</v>
      </c>
      <c r="P72" s="12">
        <v>26.24</v>
      </c>
      <c r="Q72" s="17">
        <f t="shared" si="1"/>
        <v>7.2254464</v>
      </c>
    </row>
    <row r="73" spans="5:17" ht="12.75">
      <c r="E73" s="2">
        <v>2001</v>
      </c>
      <c r="F73" s="20">
        <v>22.8</v>
      </c>
      <c r="G73" s="22">
        <v>22.798</v>
      </c>
      <c r="H73" s="19"/>
      <c r="I73" s="2">
        <v>2001</v>
      </c>
      <c r="J73" s="14">
        <v>102.399</v>
      </c>
      <c r="L73" s="15">
        <f t="shared" si="0"/>
        <v>3.718731841952353</v>
      </c>
      <c r="M73" s="16"/>
      <c r="O73" s="8">
        <v>2001</v>
      </c>
      <c r="P73" s="12">
        <v>22.798</v>
      </c>
      <c r="Q73" s="17">
        <f t="shared" si="1"/>
        <v>6.13058455648981</v>
      </c>
    </row>
    <row r="74" spans="5:17" ht="12.75">
      <c r="E74" s="2">
        <v>2002</v>
      </c>
      <c r="F74" s="20">
        <v>23.85</v>
      </c>
      <c r="G74" s="22">
        <v>23.847</v>
      </c>
      <c r="H74" s="19"/>
      <c r="I74" s="2">
        <v>2002</v>
      </c>
      <c r="J74" s="14">
        <v>104.092</v>
      </c>
      <c r="L74" s="15">
        <f t="shared" si="0"/>
        <v>3.780214991284137</v>
      </c>
      <c r="M74" s="16"/>
      <c r="O74" s="8">
        <v>2002</v>
      </c>
      <c r="P74" s="12">
        <v>23.847</v>
      </c>
      <c r="Q74" s="17">
        <f t="shared" si="1"/>
        <v>6.308371363793568</v>
      </c>
    </row>
    <row r="75" spans="5:17" ht="12.75">
      <c r="E75" s="2">
        <v>2003</v>
      </c>
      <c r="F75" s="20"/>
      <c r="G75" s="22">
        <v>26.758</v>
      </c>
      <c r="H75" s="19"/>
      <c r="I75" s="2">
        <v>2003</v>
      </c>
      <c r="J75" s="14">
        <v>105.999</v>
      </c>
      <c r="L75" s="15">
        <f t="shared" si="0"/>
        <v>3.8494697850087154</v>
      </c>
      <c r="M75" s="16"/>
      <c r="O75" s="8">
        <v>2003</v>
      </c>
      <c r="P75" s="12">
        <v>26.758</v>
      </c>
      <c r="Q75" s="17">
        <f t="shared" si="1"/>
        <v>6.951087161199634</v>
      </c>
    </row>
    <row r="76" spans="5:17" ht="12.75">
      <c r="E76" s="2">
        <v>2004</v>
      </c>
      <c r="F76" s="20"/>
      <c r="G76" s="22">
        <v>33.63</v>
      </c>
      <c r="H76" s="19"/>
      <c r="I76" s="2">
        <v>2004</v>
      </c>
      <c r="J76" s="14">
        <v>108.165</v>
      </c>
      <c r="L76" s="15">
        <f t="shared" si="0"/>
        <v>3.928130447414294</v>
      </c>
      <c r="M76" s="16"/>
      <c r="O76" s="6">
        <v>2004</v>
      </c>
      <c r="P76" s="24">
        <v>33.63</v>
      </c>
      <c r="Q76" s="17">
        <f t="shared" si="1"/>
        <v>8.561324642906671</v>
      </c>
    </row>
    <row r="77" spans="9:17" ht="12.75">
      <c r="I77" s="2">
        <v>2005</v>
      </c>
      <c r="J77" s="14">
        <v>110.129</v>
      </c>
      <c r="L77" s="15">
        <f t="shared" si="0"/>
        <v>3.9994552585705985</v>
      </c>
      <c r="O77" s="4"/>
      <c r="P77" s="4"/>
      <c r="Q77" s="4"/>
    </row>
    <row r="78" spans="15:17" ht="12.75">
      <c r="O78" s="4"/>
      <c r="P78" s="26" t="s">
        <v>14</v>
      </c>
      <c r="Q78" s="26"/>
    </row>
    <row r="79" spans="15:17" ht="12.75">
      <c r="O79" s="4"/>
      <c r="P79" s="26"/>
      <c r="Q79" s="26"/>
    </row>
    <row r="80" spans="15:17" ht="12.75">
      <c r="O80" s="4"/>
      <c r="P80" s="26"/>
      <c r="Q80" s="26"/>
    </row>
    <row r="81" spans="15:17" ht="12.75">
      <c r="O81" s="4"/>
      <c r="P81" s="26"/>
      <c r="Q81" s="26"/>
    </row>
    <row r="82" spans="15:17" ht="12.75">
      <c r="O82" s="4"/>
      <c r="P82" s="26"/>
      <c r="Q82" s="26"/>
    </row>
    <row r="83" spans="15:17" ht="12.75">
      <c r="O83" s="4"/>
      <c r="P83" s="26"/>
      <c r="Q83" s="26"/>
    </row>
    <row r="84" spans="15:17" ht="12.75">
      <c r="O84" s="4"/>
      <c r="P84" s="26"/>
      <c r="Q84" s="26"/>
    </row>
    <row r="85" spans="15:17" ht="12.75">
      <c r="O85" s="4"/>
      <c r="P85" s="26"/>
      <c r="Q85" s="26"/>
    </row>
    <row r="86" spans="15:17" ht="12.75">
      <c r="O86" s="4"/>
      <c r="P86" s="26"/>
      <c r="Q86" s="26"/>
    </row>
    <row r="87" spans="15:17" ht="12.75">
      <c r="O87" s="4"/>
      <c r="P87" s="26"/>
      <c r="Q87" s="26"/>
    </row>
  </sheetData>
  <mergeCells count="1">
    <mergeCell ref="P78:Q8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2005-03-02T16:52:51Z</dcterms:created>
  <dcterms:modified xsi:type="dcterms:W3CDTF">2005-03-04T10:15:49Z</dcterms:modified>
  <cp:category/>
  <cp:version/>
  <cp:contentType/>
  <cp:contentStatus/>
</cp:coreProperties>
</file>