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<sst xmlns="http://schemas.openxmlformats.org/spreadsheetml/2006/main" count="93" uniqueCount="60">
  <si>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VTX00015</t>
  </si>
  <si>
    <t>VTX00228</t>
  </si>
  <si>
    <t>VTX00230</t>
  </si>
  <si>
    <t>VTX00004</t>
  </si>
  <si>
    <t>VTX00062</t>
  </si>
  <si>
    <t>VTX00306</t>
  </si>
  <si>
    <t>VTX00049</t>
  </si>
  <si>
    <t>VTX00064</t>
  </si>
  <si>
    <t>VTX00074</t>
  </si>
  <si>
    <t>VTX00113</t>
  </si>
  <si>
    <t>VTX00115</t>
  </si>
  <si>
    <t>VTX00117</t>
  </si>
  <si>
    <t>VTX00125</t>
  </si>
  <si>
    <t>VTX00129</t>
  </si>
  <si>
    <t>VTX00130</t>
  </si>
  <si>
    <t>VTX00140</t>
  </si>
  <si>
    <t>VTX00142</t>
  </si>
  <si>
    <t>VTX00143</t>
  </si>
  <si>
    <t>VTX00149</t>
  </si>
  <si>
    <t>VTX00159</t>
  </si>
  <si>
    <t>VTX00160</t>
  </si>
  <si>
    <t>VTX00166</t>
  </si>
  <si>
    <t>VTX00187</t>
  </si>
  <si>
    <t>VTX00191</t>
  </si>
  <si>
    <t>VTX00194</t>
  </si>
  <si>
    <t>VTX00196</t>
  </si>
  <si>
    <t>VTX00199</t>
  </si>
  <si>
    <t>VTX00214</t>
  </si>
  <si>
    <t>VTX00222</t>
  </si>
  <si>
    <t>VTX00229</t>
  </si>
  <si>
    <t>VTX00233</t>
  </si>
  <si>
    <t>VTX00247</t>
  </si>
  <si>
    <t>VTX00273</t>
  </si>
  <si>
    <t>VTX00305</t>
  </si>
  <si>
    <t>VTX00057</t>
  </si>
  <si>
    <t>VTX00193</t>
  </si>
  <si>
    <t>VTX00281</t>
  </si>
  <si>
    <t>Acaulosporaceae</t>
  </si>
  <si>
    <t>Diversisporaceae</t>
  </si>
  <si>
    <t>Gigasporaceae</t>
  </si>
  <si>
    <t>Glomeraceae</t>
  </si>
  <si>
    <t>Glomus group B</t>
  </si>
  <si>
    <t>Paraglomeraceae</t>
  </si>
  <si>
    <t>Acaulospora</t>
  </si>
  <si>
    <t>Archaeospora</t>
  </si>
  <si>
    <t>Glomus</t>
  </si>
  <si>
    <t>Scutellospora</t>
  </si>
  <si>
    <t>Paraglomus</t>
  </si>
  <si>
    <t>MayA</t>
  </si>
  <si>
    <t>JuneA</t>
  </si>
  <si>
    <t>JulyA</t>
  </si>
  <si>
    <t>SeptA</t>
  </si>
  <si>
    <t>SeptB</t>
  </si>
  <si>
    <t>SeptC</t>
  </si>
  <si>
    <t>Archaeosporaceae</t>
  </si>
  <si>
    <t>Total sequences</t>
  </si>
  <si>
    <t>Total  VT</t>
  </si>
  <si>
    <t>Family</t>
  </si>
  <si>
    <t>Genus</t>
  </si>
  <si>
    <t>Virtual taxon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</si>
</sst>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O11" sqref="O11"/>
    </sheetView>
  </sheetViews>
  <sheetFormatPr defaultColWidth="9.140625" defaultRowHeight="12.75"/>
  <cols>
    <col min="1" max="1" width="16.57421875" style="1" bestFit="1" customWidth="1"/>
    <col min="2" max="2" width="12.421875" style="1" bestFit="1" customWidth="1"/>
    <col min="3" max="3" width="11.421875" style="1" bestFit="1" customWidth="1"/>
    <col min="4" max="4" width="5.8515625" style="1" bestFit="1" customWidth="1"/>
    <col min="5" max="5" width="6.140625" style="1" bestFit="1" customWidth="1"/>
    <col min="6" max="6" width="5.57421875" style="1" bestFit="1" customWidth="1"/>
    <col min="7" max="9" width="6.140625" style="1" bestFit="1" customWidth="1"/>
    <col min="10" max="10" width="9.8515625" style="1" customWidth="1"/>
    <col min="11" max="16384" width="9.140625" style="1" customWidth="1"/>
  </cols>
  <sheetData>
    <row r="1" spans="1:10" s="10" customFormat="1" ht="38.25">
      <c r="A1" s="11" t="s">
        <v>57</v>
      </c>
      <c r="B1" s="11" t="s">
        <v>58</v>
      </c>
      <c r="C1" s="15" t="s">
        <v>59</v>
      </c>
      <c r="D1" s="13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4" t="s">
        <v>53</v>
      </c>
      <c r="J1" s="16" t="s">
        <v>55</v>
      </c>
    </row>
    <row r="2" spans="1:10" ht="12.75">
      <c r="A2" s="17" t="s">
        <v>37</v>
      </c>
      <c r="B2" s="17" t="s">
        <v>43</v>
      </c>
      <c r="C2" s="18" t="s">
        <v>0</v>
      </c>
      <c r="D2" s="19">
        <v>0</v>
      </c>
      <c r="E2" s="18">
        <v>0</v>
      </c>
      <c r="F2" s="18">
        <v>0</v>
      </c>
      <c r="G2" s="18">
        <v>0</v>
      </c>
      <c r="H2" s="18">
        <v>14</v>
      </c>
      <c r="I2" s="20">
        <v>21</v>
      </c>
      <c r="J2" s="21">
        <f>SUM(D2:I2)</f>
        <v>35</v>
      </c>
    </row>
    <row r="3" spans="2:10" ht="12.75">
      <c r="B3" s="1" t="s">
        <v>43</v>
      </c>
      <c r="C3" s="4" t="s">
        <v>1</v>
      </c>
      <c r="D3" s="3">
        <v>0</v>
      </c>
      <c r="E3" s="4">
        <v>0</v>
      </c>
      <c r="F3" s="4">
        <v>0</v>
      </c>
      <c r="G3" s="4">
        <v>0</v>
      </c>
      <c r="H3" s="4">
        <v>0</v>
      </c>
      <c r="I3" s="5">
        <v>2</v>
      </c>
      <c r="J3" s="2">
        <f>SUM(D3:I3)</f>
        <v>2</v>
      </c>
    </row>
    <row r="4" spans="1:10" ht="12.75">
      <c r="A4" s="22"/>
      <c r="B4" s="22" t="s">
        <v>43</v>
      </c>
      <c r="C4" s="23" t="s">
        <v>2</v>
      </c>
      <c r="D4" s="24">
        <v>0</v>
      </c>
      <c r="E4" s="23">
        <v>0</v>
      </c>
      <c r="F4" s="23">
        <v>0</v>
      </c>
      <c r="G4" s="23">
        <v>0</v>
      </c>
      <c r="H4" s="23">
        <v>4</v>
      </c>
      <c r="I4" s="25">
        <v>0</v>
      </c>
      <c r="J4" s="26">
        <f>SUM(D4:I4)</f>
        <v>4</v>
      </c>
    </row>
    <row r="5" spans="1:10" ht="12.75">
      <c r="A5" s="6" t="s">
        <v>54</v>
      </c>
      <c r="B5" s="6" t="s">
        <v>44</v>
      </c>
      <c r="C5" s="27" t="s">
        <v>3</v>
      </c>
      <c r="D5" s="28">
        <v>21</v>
      </c>
      <c r="E5" s="27">
        <v>0</v>
      </c>
      <c r="F5" s="27">
        <v>9</v>
      </c>
      <c r="G5" s="27">
        <v>0</v>
      </c>
      <c r="H5" s="27">
        <v>3</v>
      </c>
      <c r="I5" s="29">
        <v>1</v>
      </c>
      <c r="J5" s="9">
        <f>SUM(D5:I5)</f>
        <v>34</v>
      </c>
    </row>
    <row r="6" spans="1:10" ht="12.75">
      <c r="A6" s="1" t="s">
        <v>38</v>
      </c>
      <c r="B6" s="4" t="s">
        <v>45</v>
      </c>
      <c r="C6" s="4" t="s">
        <v>4</v>
      </c>
      <c r="D6" s="3">
        <v>8</v>
      </c>
      <c r="E6" s="4">
        <v>3</v>
      </c>
      <c r="F6" s="4">
        <v>11</v>
      </c>
      <c r="G6" s="4">
        <v>0</v>
      </c>
      <c r="H6" s="4">
        <v>10</v>
      </c>
      <c r="I6" s="5">
        <v>7</v>
      </c>
      <c r="J6" s="2">
        <f>SUM(D6:I6)</f>
        <v>39</v>
      </c>
    </row>
    <row r="7" spans="1:10" ht="12.75">
      <c r="A7" s="23"/>
      <c r="B7" s="23" t="s">
        <v>45</v>
      </c>
      <c r="C7" s="23" t="s">
        <v>5</v>
      </c>
      <c r="D7" s="24">
        <v>0</v>
      </c>
      <c r="E7" s="23">
        <v>0</v>
      </c>
      <c r="F7" s="23">
        <v>0</v>
      </c>
      <c r="G7" s="23">
        <v>0</v>
      </c>
      <c r="H7" s="23">
        <v>38</v>
      </c>
      <c r="I7" s="25">
        <v>6</v>
      </c>
      <c r="J7" s="26">
        <f>SUM(D7:I7)</f>
        <v>44</v>
      </c>
    </row>
    <row r="8" spans="1:10" ht="12.75">
      <c r="A8" s="6" t="s">
        <v>39</v>
      </c>
      <c r="B8" s="6" t="s">
        <v>46</v>
      </c>
      <c r="C8" s="27" t="s">
        <v>6</v>
      </c>
      <c r="D8" s="28">
        <v>13</v>
      </c>
      <c r="E8" s="27">
        <v>3</v>
      </c>
      <c r="F8" s="27">
        <v>3</v>
      </c>
      <c r="G8" s="27">
        <v>0</v>
      </c>
      <c r="H8" s="27">
        <v>3</v>
      </c>
      <c r="I8" s="29">
        <v>0</v>
      </c>
      <c r="J8" s="9">
        <f>SUM(D8:I8)</f>
        <v>22</v>
      </c>
    </row>
    <row r="9" spans="1:10" ht="12.75">
      <c r="A9" s="1" t="s">
        <v>40</v>
      </c>
      <c r="B9" s="1" t="s">
        <v>45</v>
      </c>
      <c r="C9" s="4" t="s">
        <v>7</v>
      </c>
      <c r="D9" s="3">
        <v>0</v>
      </c>
      <c r="E9" s="4">
        <v>4</v>
      </c>
      <c r="F9" s="4">
        <v>0</v>
      </c>
      <c r="G9" s="4">
        <v>35</v>
      </c>
      <c r="H9" s="4">
        <v>92</v>
      </c>
      <c r="I9" s="5">
        <v>0</v>
      </c>
      <c r="J9" s="2">
        <f>SUM(D9:I9)</f>
        <v>131</v>
      </c>
    </row>
    <row r="10" spans="2:10" ht="12.75">
      <c r="B10" s="1" t="s">
        <v>45</v>
      </c>
      <c r="C10" s="4" t="s">
        <v>8</v>
      </c>
      <c r="D10" s="3">
        <v>353</v>
      </c>
      <c r="E10" s="4">
        <v>123</v>
      </c>
      <c r="F10" s="4">
        <v>1717</v>
      </c>
      <c r="G10" s="4">
        <v>19</v>
      </c>
      <c r="H10" s="4">
        <v>507</v>
      </c>
      <c r="I10" s="5">
        <v>486</v>
      </c>
      <c r="J10" s="2">
        <f>SUM(D10:I10)</f>
        <v>3205</v>
      </c>
    </row>
    <row r="11" spans="2:10" ht="12.75">
      <c r="B11" s="1" t="s">
        <v>45</v>
      </c>
      <c r="C11" s="4" t="s">
        <v>9</v>
      </c>
      <c r="D11" s="3">
        <v>12</v>
      </c>
      <c r="E11" s="4">
        <v>123</v>
      </c>
      <c r="F11" s="4">
        <v>0</v>
      </c>
      <c r="G11" s="4">
        <v>243</v>
      </c>
      <c r="H11" s="4">
        <v>125</v>
      </c>
      <c r="I11" s="5">
        <v>145</v>
      </c>
      <c r="J11" s="2">
        <f>SUM(D11:I11)</f>
        <v>648</v>
      </c>
    </row>
    <row r="12" spans="2:10" ht="12.75">
      <c r="B12" s="1" t="s">
        <v>45</v>
      </c>
      <c r="C12" s="4" t="s">
        <v>10</v>
      </c>
      <c r="D12" s="3">
        <v>46</v>
      </c>
      <c r="E12" s="4">
        <v>57</v>
      </c>
      <c r="F12" s="4">
        <v>0</v>
      </c>
      <c r="G12" s="4">
        <v>0</v>
      </c>
      <c r="H12" s="4">
        <v>30</v>
      </c>
      <c r="I12" s="5">
        <v>12</v>
      </c>
      <c r="J12" s="2">
        <f>SUM(D12:I12)</f>
        <v>145</v>
      </c>
    </row>
    <row r="13" spans="2:10" ht="12.75">
      <c r="B13" s="1" t="s">
        <v>45</v>
      </c>
      <c r="C13" s="4" t="s">
        <v>11</v>
      </c>
      <c r="D13" s="3">
        <v>19</v>
      </c>
      <c r="E13" s="4">
        <v>0</v>
      </c>
      <c r="F13" s="4">
        <v>21</v>
      </c>
      <c r="G13" s="4">
        <v>1</v>
      </c>
      <c r="H13" s="4">
        <v>0</v>
      </c>
      <c r="I13" s="5">
        <v>0</v>
      </c>
      <c r="J13" s="2">
        <f>SUM(D13:I13)</f>
        <v>41</v>
      </c>
    </row>
    <row r="14" spans="2:10" ht="12.75">
      <c r="B14" s="1" t="s">
        <v>45</v>
      </c>
      <c r="C14" s="4" t="s">
        <v>12</v>
      </c>
      <c r="D14" s="3">
        <v>0</v>
      </c>
      <c r="E14" s="4">
        <v>0</v>
      </c>
      <c r="F14" s="4">
        <v>0</v>
      </c>
      <c r="G14" s="4">
        <v>0</v>
      </c>
      <c r="H14" s="4">
        <v>0</v>
      </c>
      <c r="I14" s="5">
        <v>1</v>
      </c>
      <c r="J14" s="2">
        <f>SUM(D14:I14)</f>
        <v>1</v>
      </c>
    </row>
    <row r="15" spans="2:10" ht="12.75">
      <c r="B15" s="1" t="s">
        <v>45</v>
      </c>
      <c r="C15" s="4" t="s">
        <v>13</v>
      </c>
      <c r="D15" s="3">
        <v>23</v>
      </c>
      <c r="E15" s="4">
        <v>17</v>
      </c>
      <c r="F15" s="4">
        <v>0</v>
      </c>
      <c r="G15" s="4">
        <v>4</v>
      </c>
      <c r="H15" s="4">
        <v>0</v>
      </c>
      <c r="I15" s="5">
        <v>0</v>
      </c>
      <c r="J15" s="2">
        <f>SUM(D15:I15)</f>
        <v>44</v>
      </c>
    </row>
    <row r="16" spans="2:10" ht="12.75">
      <c r="B16" s="1" t="s">
        <v>45</v>
      </c>
      <c r="C16" s="4" t="s">
        <v>14</v>
      </c>
      <c r="D16" s="3">
        <v>0</v>
      </c>
      <c r="E16" s="4">
        <v>0</v>
      </c>
      <c r="F16" s="4">
        <v>0</v>
      </c>
      <c r="G16" s="4">
        <v>0</v>
      </c>
      <c r="H16" s="4">
        <v>0</v>
      </c>
      <c r="I16" s="5">
        <v>2</v>
      </c>
      <c r="J16" s="2">
        <f>SUM(D16:I16)</f>
        <v>2</v>
      </c>
    </row>
    <row r="17" spans="2:10" ht="12.75">
      <c r="B17" s="1" t="s">
        <v>45</v>
      </c>
      <c r="C17" s="4" t="s">
        <v>15</v>
      </c>
      <c r="D17" s="3">
        <v>63</v>
      </c>
      <c r="E17" s="4">
        <v>8</v>
      </c>
      <c r="F17" s="4">
        <v>1</v>
      </c>
      <c r="G17" s="4">
        <v>0</v>
      </c>
      <c r="H17" s="4">
        <v>0</v>
      </c>
      <c r="I17" s="5">
        <v>0</v>
      </c>
      <c r="J17" s="2">
        <f>SUM(D17:I17)</f>
        <v>72</v>
      </c>
    </row>
    <row r="18" spans="2:10" ht="12.75">
      <c r="B18" s="1" t="s">
        <v>45</v>
      </c>
      <c r="C18" s="4" t="s">
        <v>16</v>
      </c>
      <c r="D18" s="3">
        <v>247</v>
      </c>
      <c r="E18" s="4">
        <v>307</v>
      </c>
      <c r="F18" s="4">
        <v>78</v>
      </c>
      <c r="G18" s="4">
        <v>0</v>
      </c>
      <c r="H18" s="4">
        <v>59</v>
      </c>
      <c r="I18" s="5">
        <v>12</v>
      </c>
      <c r="J18" s="2">
        <f>SUM(D18:I18)</f>
        <v>703</v>
      </c>
    </row>
    <row r="19" spans="2:10" ht="12.75">
      <c r="B19" s="1" t="s">
        <v>45</v>
      </c>
      <c r="C19" s="4" t="s">
        <v>17</v>
      </c>
      <c r="D19" s="3">
        <v>220</v>
      </c>
      <c r="E19" s="4">
        <v>22</v>
      </c>
      <c r="F19" s="4">
        <v>0</v>
      </c>
      <c r="G19" s="4">
        <v>0</v>
      </c>
      <c r="H19" s="4">
        <v>7</v>
      </c>
      <c r="I19" s="5">
        <v>0</v>
      </c>
      <c r="J19" s="2">
        <f>SUM(D19:I19)</f>
        <v>249</v>
      </c>
    </row>
    <row r="20" spans="2:10" ht="12.75">
      <c r="B20" s="1" t="s">
        <v>45</v>
      </c>
      <c r="C20" s="4" t="s">
        <v>18</v>
      </c>
      <c r="D20" s="3">
        <v>87</v>
      </c>
      <c r="E20" s="4">
        <v>0</v>
      </c>
      <c r="F20" s="4">
        <v>0</v>
      </c>
      <c r="G20" s="4">
        <v>29</v>
      </c>
      <c r="H20" s="4">
        <v>7</v>
      </c>
      <c r="I20" s="5">
        <v>2</v>
      </c>
      <c r="J20" s="2">
        <f>SUM(D20:I20)</f>
        <v>125</v>
      </c>
    </row>
    <row r="21" spans="2:10" ht="12.75">
      <c r="B21" s="1" t="s">
        <v>45</v>
      </c>
      <c r="C21" s="4" t="s">
        <v>19</v>
      </c>
      <c r="D21" s="3">
        <v>0</v>
      </c>
      <c r="E21" s="4">
        <v>1</v>
      </c>
      <c r="F21" s="4">
        <v>0</v>
      </c>
      <c r="G21" s="4">
        <v>0</v>
      </c>
      <c r="H21" s="4">
        <v>0</v>
      </c>
      <c r="I21" s="5">
        <v>0</v>
      </c>
      <c r="J21" s="2">
        <f>SUM(D21:I21)</f>
        <v>1</v>
      </c>
    </row>
    <row r="22" spans="2:10" ht="12.75">
      <c r="B22" s="1" t="s">
        <v>45</v>
      </c>
      <c r="C22" s="4" t="s">
        <v>20</v>
      </c>
      <c r="D22" s="3">
        <v>64</v>
      </c>
      <c r="E22" s="4">
        <v>25</v>
      </c>
      <c r="F22" s="4">
        <v>84</v>
      </c>
      <c r="G22" s="4">
        <v>36</v>
      </c>
      <c r="H22" s="4">
        <v>3</v>
      </c>
      <c r="I22" s="5">
        <v>22</v>
      </c>
      <c r="J22" s="2">
        <f>SUM(D22:I22)</f>
        <v>234</v>
      </c>
    </row>
    <row r="23" spans="2:10" ht="12.75">
      <c r="B23" s="1" t="s">
        <v>45</v>
      </c>
      <c r="C23" s="4" t="s">
        <v>21</v>
      </c>
      <c r="D23" s="3">
        <v>11</v>
      </c>
      <c r="E23" s="4">
        <v>132</v>
      </c>
      <c r="F23" s="4">
        <v>11</v>
      </c>
      <c r="G23" s="4">
        <v>2</v>
      </c>
      <c r="H23" s="4">
        <v>50</v>
      </c>
      <c r="I23" s="5">
        <v>232</v>
      </c>
      <c r="J23" s="2">
        <f>SUM(D23:I23)</f>
        <v>438</v>
      </c>
    </row>
    <row r="24" spans="2:10" ht="12.75">
      <c r="B24" s="1" t="s">
        <v>45</v>
      </c>
      <c r="C24" s="4" t="s">
        <v>22</v>
      </c>
      <c r="D24" s="3">
        <v>0</v>
      </c>
      <c r="E24" s="4">
        <v>0</v>
      </c>
      <c r="F24" s="4">
        <v>0</v>
      </c>
      <c r="G24" s="4">
        <v>0</v>
      </c>
      <c r="H24" s="4">
        <v>17</v>
      </c>
      <c r="I24" s="5">
        <v>0</v>
      </c>
      <c r="J24" s="2">
        <f>SUM(D24:I24)</f>
        <v>17</v>
      </c>
    </row>
    <row r="25" spans="2:10" ht="12.75">
      <c r="B25" s="1" t="s">
        <v>45</v>
      </c>
      <c r="C25" s="4" t="s">
        <v>23</v>
      </c>
      <c r="D25" s="3">
        <v>15</v>
      </c>
      <c r="E25" s="4">
        <v>40</v>
      </c>
      <c r="F25" s="4">
        <v>42</v>
      </c>
      <c r="G25" s="4">
        <v>0</v>
      </c>
      <c r="H25" s="4">
        <v>65</v>
      </c>
      <c r="I25" s="5">
        <v>41</v>
      </c>
      <c r="J25" s="2">
        <f>SUM(D25:I25)</f>
        <v>203</v>
      </c>
    </row>
    <row r="26" spans="2:10" ht="12.75">
      <c r="B26" s="1" t="s">
        <v>45</v>
      </c>
      <c r="C26" s="4" t="s">
        <v>24</v>
      </c>
      <c r="D26" s="3">
        <v>8</v>
      </c>
      <c r="E26" s="4">
        <v>3</v>
      </c>
      <c r="F26" s="4">
        <v>0</v>
      </c>
      <c r="G26" s="4">
        <v>0</v>
      </c>
      <c r="H26" s="4">
        <v>81</v>
      </c>
      <c r="I26" s="5">
        <v>12</v>
      </c>
      <c r="J26" s="2">
        <f>SUM(D26:I26)</f>
        <v>104</v>
      </c>
    </row>
    <row r="27" spans="2:10" ht="12.75">
      <c r="B27" s="1" t="s">
        <v>45</v>
      </c>
      <c r="C27" s="4" t="s">
        <v>25</v>
      </c>
      <c r="D27" s="3">
        <v>0</v>
      </c>
      <c r="E27" s="4">
        <v>2</v>
      </c>
      <c r="F27" s="4">
        <v>0</v>
      </c>
      <c r="G27" s="4">
        <v>0</v>
      </c>
      <c r="H27" s="4">
        <v>0</v>
      </c>
      <c r="I27" s="5">
        <v>0</v>
      </c>
      <c r="J27" s="2">
        <f>SUM(D27:I27)</f>
        <v>2</v>
      </c>
    </row>
    <row r="28" spans="2:10" ht="12.75">
      <c r="B28" s="1" t="s">
        <v>45</v>
      </c>
      <c r="C28" s="4" t="s">
        <v>26</v>
      </c>
      <c r="D28" s="3">
        <v>842</v>
      </c>
      <c r="E28" s="4">
        <v>2560</v>
      </c>
      <c r="F28" s="4">
        <v>0</v>
      </c>
      <c r="G28" s="4">
        <v>233</v>
      </c>
      <c r="H28" s="4">
        <v>175</v>
      </c>
      <c r="I28" s="5">
        <v>70</v>
      </c>
      <c r="J28" s="2">
        <f>SUM(D28:I28)</f>
        <v>3880</v>
      </c>
    </row>
    <row r="29" spans="2:10" ht="12.75">
      <c r="B29" s="1" t="s">
        <v>45</v>
      </c>
      <c r="C29" s="4" t="s">
        <v>27</v>
      </c>
      <c r="D29" s="3">
        <v>0</v>
      </c>
      <c r="E29" s="4">
        <v>0</v>
      </c>
      <c r="F29" s="4">
        <v>0</v>
      </c>
      <c r="G29" s="4">
        <v>0</v>
      </c>
      <c r="H29" s="4">
        <v>0</v>
      </c>
      <c r="I29" s="5">
        <v>1</v>
      </c>
      <c r="J29" s="2">
        <f>SUM(D29:I29)</f>
        <v>1</v>
      </c>
    </row>
    <row r="30" spans="2:10" ht="12.75">
      <c r="B30" s="1" t="s">
        <v>45</v>
      </c>
      <c r="C30" s="4" t="s">
        <v>28</v>
      </c>
      <c r="D30" s="3">
        <v>0</v>
      </c>
      <c r="E30" s="4">
        <v>0</v>
      </c>
      <c r="F30" s="4">
        <v>0</v>
      </c>
      <c r="G30" s="4">
        <v>0</v>
      </c>
      <c r="H30" s="4">
        <v>0</v>
      </c>
      <c r="I30" s="5">
        <v>1</v>
      </c>
      <c r="J30" s="2">
        <f>SUM(D30:I30)</f>
        <v>1</v>
      </c>
    </row>
    <row r="31" spans="2:10" ht="12.75">
      <c r="B31" s="1" t="s">
        <v>45</v>
      </c>
      <c r="C31" s="4" t="s">
        <v>29</v>
      </c>
      <c r="D31" s="3">
        <v>0</v>
      </c>
      <c r="E31" s="4">
        <v>0</v>
      </c>
      <c r="F31" s="4">
        <v>0</v>
      </c>
      <c r="G31" s="4">
        <v>0</v>
      </c>
      <c r="H31" s="4">
        <v>0</v>
      </c>
      <c r="I31" s="5">
        <v>1</v>
      </c>
      <c r="J31" s="2">
        <f>SUM(D31:I31)</f>
        <v>1</v>
      </c>
    </row>
    <row r="32" spans="2:10" ht="12.75">
      <c r="B32" s="1" t="s">
        <v>45</v>
      </c>
      <c r="C32" s="4" t="s">
        <v>30</v>
      </c>
      <c r="D32" s="3">
        <v>25</v>
      </c>
      <c r="E32" s="4">
        <v>0</v>
      </c>
      <c r="F32" s="4">
        <v>0</v>
      </c>
      <c r="G32" s="4">
        <v>2</v>
      </c>
      <c r="H32" s="4">
        <v>0</v>
      </c>
      <c r="I32" s="5">
        <v>0</v>
      </c>
      <c r="J32" s="2">
        <f>SUM(D32:I32)</f>
        <v>27</v>
      </c>
    </row>
    <row r="33" spans="2:10" ht="12.75">
      <c r="B33" s="1" t="s">
        <v>45</v>
      </c>
      <c r="C33" s="4" t="s">
        <v>31</v>
      </c>
      <c r="D33" s="3">
        <v>0</v>
      </c>
      <c r="E33" s="4">
        <v>0</v>
      </c>
      <c r="F33" s="4">
        <v>0</v>
      </c>
      <c r="G33" s="4">
        <v>1</v>
      </c>
      <c r="H33" s="4">
        <v>1</v>
      </c>
      <c r="I33" s="5">
        <v>0</v>
      </c>
      <c r="J33" s="2">
        <f>SUM(D33:I33)</f>
        <v>2</v>
      </c>
    </row>
    <row r="34" spans="2:10" ht="12.75">
      <c r="B34" s="1" t="s">
        <v>45</v>
      </c>
      <c r="C34" s="4" t="s">
        <v>32</v>
      </c>
      <c r="D34" s="3">
        <v>0</v>
      </c>
      <c r="E34" s="4">
        <v>0</v>
      </c>
      <c r="F34" s="4">
        <v>0</v>
      </c>
      <c r="G34" s="4">
        <v>0</v>
      </c>
      <c r="H34" s="4">
        <v>1</v>
      </c>
      <c r="I34" s="5">
        <v>0</v>
      </c>
      <c r="J34" s="2">
        <f>SUM(D34:I34)</f>
        <v>1</v>
      </c>
    </row>
    <row r="35" spans="1:10" ht="12.75">
      <c r="A35" s="22"/>
      <c r="B35" s="22" t="s">
        <v>45</v>
      </c>
      <c r="C35" s="23" t="s">
        <v>33</v>
      </c>
      <c r="D35" s="24">
        <v>6</v>
      </c>
      <c r="E35" s="23">
        <v>0</v>
      </c>
      <c r="F35" s="23">
        <v>0</v>
      </c>
      <c r="G35" s="23">
        <v>0</v>
      </c>
      <c r="H35" s="23">
        <v>0</v>
      </c>
      <c r="I35" s="25">
        <v>0</v>
      </c>
      <c r="J35" s="26">
        <f>SUM(D35:I35)</f>
        <v>6</v>
      </c>
    </row>
    <row r="36" spans="1:10" ht="12.75">
      <c r="A36" s="1" t="s">
        <v>41</v>
      </c>
      <c r="B36" s="1" t="s">
        <v>45</v>
      </c>
      <c r="C36" s="4" t="s">
        <v>34</v>
      </c>
      <c r="D36" s="3">
        <v>117</v>
      </c>
      <c r="E36" s="4">
        <v>101</v>
      </c>
      <c r="F36" s="4">
        <v>9</v>
      </c>
      <c r="G36" s="4">
        <v>1</v>
      </c>
      <c r="H36" s="4">
        <v>63</v>
      </c>
      <c r="I36" s="5">
        <v>0</v>
      </c>
      <c r="J36" s="2">
        <f>SUM(D36:I36)</f>
        <v>291</v>
      </c>
    </row>
    <row r="37" spans="1:10" ht="12.75">
      <c r="A37" s="22"/>
      <c r="B37" s="22" t="s">
        <v>45</v>
      </c>
      <c r="C37" s="23" t="s">
        <v>35</v>
      </c>
      <c r="D37" s="24">
        <v>112</v>
      </c>
      <c r="E37" s="23">
        <v>264</v>
      </c>
      <c r="F37" s="23">
        <v>606</v>
      </c>
      <c r="G37" s="23">
        <v>886</v>
      </c>
      <c r="H37" s="23">
        <v>622</v>
      </c>
      <c r="I37" s="25">
        <v>70</v>
      </c>
      <c r="J37" s="26">
        <f>SUM(D37:I37)</f>
        <v>2560</v>
      </c>
    </row>
    <row r="38" spans="1:10" ht="12.75">
      <c r="A38" s="1" t="s">
        <v>42</v>
      </c>
      <c r="B38" s="1" t="s">
        <v>47</v>
      </c>
      <c r="C38" s="4" t="s">
        <v>36</v>
      </c>
      <c r="D38" s="3">
        <v>0</v>
      </c>
      <c r="E38" s="4">
        <v>3</v>
      </c>
      <c r="F38" s="4">
        <v>0</v>
      </c>
      <c r="G38" s="4">
        <v>0</v>
      </c>
      <c r="H38" s="4">
        <v>0</v>
      </c>
      <c r="I38" s="5">
        <v>2</v>
      </c>
      <c r="J38" s="2">
        <f>SUM(D38:I38)</f>
        <v>5</v>
      </c>
    </row>
    <row r="39" spans="1:10" ht="12.75">
      <c r="A39" s="6" t="s">
        <v>55</v>
      </c>
      <c r="B39" s="6"/>
      <c r="C39" s="6"/>
      <c r="D39" s="8">
        <f>SUM(D2:D38)</f>
        <v>2312</v>
      </c>
      <c r="E39" s="6">
        <f>SUM(E2:E38)</f>
        <v>3798</v>
      </c>
      <c r="F39" s="6">
        <f>SUM(F2:F38)</f>
        <v>2592</v>
      </c>
      <c r="G39" s="6">
        <f>SUM(G2:G38)</f>
        <v>1492</v>
      </c>
      <c r="H39" s="6">
        <f>SUM(H2:H38)</f>
        <v>1977</v>
      </c>
      <c r="I39" s="7">
        <f>SUM(I2:I38)</f>
        <v>1149</v>
      </c>
      <c r="J39" s="9"/>
    </row>
    <row r="40" spans="1:10" ht="12.75">
      <c r="A40" s="6" t="s">
        <v>56</v>
      </c>
      <c r="B40" s="6"/>
      <c r="C40" s="6"/>
      <c r="D40" s="8">
        <f>COUNTIF(D2:D38,"&gt;0")</f>
        <v>21</v>
      </c>
      <c r="E40" s="6">
        <f>COUNTIF(E2:E38,"&gt;0")</f>
        <v>20</v>
      </c>
      <c r="F40" s="6">
        <f>COUNTIF(F2:F38,"&gt;0")</f>
        <v>12</v>
      </c>
      <c r="G40" s="6">
        <f>COUNTIF(G2:G38,"&gt;0")</f>
        <v>13</v>
      </c>
      <c r="H40" s="6">
        <f>COUNTIF(H2:H38,"&gt;0")</f>
        <v>23</v>
      </c>
      <c r="I40" s="7">
        <f>COUNTIF(I2:I38,"&gt;0")</f>
        <v>22</v>
      </c>
      <c r="J40" s="9">
        <f>COUNTIF(J2:J38,"&gt;0")</f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Davison</dc:creator>
  <cp:keywords/>
  <dc:description/>
  <cp:lastModifiedBy>John Davison</cp:lastModifiedBy>
  <dcterms:created xsi:type="dcterms:W3CDTF">2011-11-30T12:13:45Z</dcterms:created>
  <dcterms:modified xsi:type="dcterms:W3CDTF">2012-04-02T07:39:56Z</dcterms:modified>
  <cp:category/>
  <cp:version/>
  <cp:contentType/>
  <cp:contentStatus/>
</cp:coreProperties>
</file>